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E270A26-A743-4F4F-86D6-491D538F4598}" xr6:coauthVersionLast="47" xr6:coauthVersionMax="47" xr10:uidLastSave="{00000000-0000-0000-0000-000000000000}"/>
  <bookViews>
    <workbookView xWindow="7515" yWindow="1335" windowWidth="19290" windowHeight="11085" activeTab="1" xr2:uid="{00000000-000D-0000-FFFF-FFFF00000000}"/>
  </bookViews>
  <sheets>
    <sheet name="Sheet3" sheetId="3" r:id="rId1"/>
    <sheet name="Annual" sheetId="1" r:id="rId2"/>
    <sheet name="Monthly" sheetId="2" r:id="rId3"/>
  </sheets>
  <definedNames>
    <definedName name="_Hlk129675761" localSheetId="2">Monthly!$A$17</definedName>
    <definedName name="_Hlk142285923" localSheetId="2">Monthly!$A$8</definedName>
    <definedName name="_Hlk152679144" localSheetId="2">Monthly!$A$40</definedName>
    <definedName name="_xlnm.Print_Titles" localSheetId="1">Annual!$1:$1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" l="1"/>
  <c r="B5" i="3"/>
</calcChain>
</file>

<file path=xl/sharedStrings.xml><?xml version="1.0" encoding="utf-8"?>
<sst xmlns="http://schemas.openxmlformats.org/spreadsheetml/2006/main" count="106" uniqueCount="95">
  <si>
    <t>Current Monthly*</t>
  </si>
  <si>
    <t>New Meters</t>
  </si>
  <si>
    <t>Switch from Annual</t>
  </si>
  <si>
    <t>Total Monthly WLI</t>
  </si>
  <si>
    <t>Current Annual</t>
  </si>
  <si>
    <t>Switch to Monthly</t>
  </si>
  <si>
    <t>Total Annual WLI</t>
  </si>
  <si>
    <t>*Includes sewage meters</t>
  </si>
  <si>
    <t>LOCATION</t>
  </si>
  <si>
    <t>GENERAL TELEPHONE, M6-0088, IN PIT, READING X 100</t>
  </si>
  <si>
    <t>M6-0336  3" NEPTUNE DUAL METER, DIRECT READ GALLONS</t>
  </si>
  <si>
    <t>KDC, M6-0547, 2" NEPTUNE, DIAL READING X 100</t>
  </si>
  <si>
    <t>M6-0595D, 1" NEPTUNE, DIRECT READ GALLONS</t>
  </si>
  <si>
    <t>No longer in service</t>
  </si>
  <si>
    <t>SERVICE STATION, M6-0596, (1 ZERO)</t>
  </si>
  <si>
    <t>M6-0698, 4" NEPTUNE DUAL METER, DIRECT READ GALLONS</t>
  </si>
  <si>
    <t>M6-0744 (NORTH FEED), 3" NEPTUNE DUAL METER, DIRECT READ GALLONS</t>
  </si>
  <si>
    <t>M6-0794, SW OUTSIDE, 4" NEPTUNE DUAL METER, DIRECT READ GALLONS</t>
  </si>
  <si>
    <t>M6-0895 (NORTH FEED), 2" NEPTUNE, DIRECT READ GALLONS</t>
  </si>
  <si>
    <t>M6-0895 (WEST FEED), 1" NEPTUNE, DIRECT READ GALLONS</t>
  </si>
  <si>
    <t>M7-0355 EAST METER, 8" NEPTUNE HPPP III, DIRECT READ GALLONS   Note: Meter was replaced 2/27/20</t>
  </si>
  <si>
    <t>M7-0355 EAST METER, 2" NEPTUNE HPPP III BYPASS, DIRECT READ GALLONS New meter 2/27/20</t>
  </si>
  <si>
    <t>M7-0409/459, (2 ZEROS)</t>
  </si>
  <si>
    <t>M7-0505, WEST FEED, 4" NEPTUNE DUAL METER, DIRECT READ GALLONS</t>
  </si>
  <si>
    <t>M7-0505, SE O/S INSIDE FENCE OF LETF, 3" NEPTUNE DUAL METER, DIRECT READ GALLONS</t>
  </si>
  <si>
    <t>M7-0555, 1-1/2" NEPTUNE, DIRECT READ GALLONS</t>
  </si>
  <si>
    <t>M7-1059, 2" HERSEY, READING X 100</t>
  </si>
  <si>
    <t>K7-0569, NORTH FEED, 3" NEPTUNE DUAL METER, DIRECT READ GALLONS</t>
  </si>
  <si>
    <t>OSB I, K6-1096, INSIDE FIRE PUMP RM, READING X 100</t>
  </si>
  <si>
    <t>TRAINING FACILITY, K6-0791, 2" HERSEY, READING X 100</t>
  </si>
  <si>
    <t>PLUMBING SHOP, K6-0996A, 3/4" NEPTUNE, DIRECT READ GALLONS</t>
  </si>
  <si>
    <t>LES SHOP, K6-1247, 3" NEPTUNE DUAL METER, DIRECT READ GALLONS</t>
  </si>
  <si>
    <t>CRCA, K6-1696, 3" HERSEY, POTABLE FEED TO BLDG, EAST SIDE OF BLDG, READING X 100</t>
  </si>
  <si>
    <t>Read monthly</t>
  </si>
  <si>
    <t>CRCA, DEMIN AREA, K6-1697A, 2" SENSUS, FAR EAST METER AT TANK AREA, READING X 100</t>
  </si>
  <si>
    <t>CRCA, K6-1748A, NORTHEAST CORNER, 2" HERSEY, READING X 100</t>
  </si>
  <si>
    <t>K6-1847, 3" NEPTUNE DUAL METER, DIRECT READ GALLONS</t>
  </si>
  <si>
    <t>K6-1995, 2" NEPTUNE, DIRECT READ GALLONS</t>
  </si>
  <si>
    <t>K7-0314, 4" NEPTUNE DUAL METER, DIRECT READ GALLONS</t>
  </si>
  <si>
    <t>K7-0415, 2" SENSUS DIAL METER, READING X 100</t>
  </si>
  <si>
    <t>K7-0416, 2" NEPTUNE, DIRECT READ GALLONS</t>
  </si>
  <si>
    <t>K7-0468, 2" NEPTUNE, DIRECT READ GALLONS</t>
  </si>
  <si>
    <t>ORDNANCE OFFICE, K7-0559, 2" BADGER, READING X 100</t>
  </si>
  <si>
    <t>PAD B OPS, J7-0689, 3" SENSUS, READING X 100</t>
  </si>
  <si>
    <t>J7-1388, NORTH SIDE, DIRECT READ</t>
  </si>
  <si>
    <t>Gate 2 (main meter)</t>
  </si>
  <si>
    <t>Gate 2 (bypass meter)</t>
  </si>
  <si>
    <t xml:space="preserve">Meter readings selected KSC metered facilities. </t>
  </si>
  <si>
    <t xml:space="preserve">VIC East (Shuttle)  </t>
  </si>
  <si>
    <t>VIC West (Main)</t>
  </si>
  <si>
    <t>BFF (formerly SRB-ARF)</t>
  </si>
  <si>
    <t>Ed Fac/Mtr #2</t>
  </si>
  <si>
    <t>Saturn 5 Complex No</t>
  </si>
  <si>
    <t>Saturn 5 Complex So</t>
  </si>
  <si>
    <t>Observation Tower</t>
  </si>
  <si>
    <t>Office J6-2465 (formerly "RLV Office"</t>
  </si>
  <si>
    <t>RLV Equipment Shelter, K6-0015</t>
  </si>
  <si>
    <t>RLV Hangar, J6-2466</t>
  </si>
  <si>
    <t>Exploration Park</t>
  </si>
  <si>
    <t>OSB II</t>
  </si>
  <si>
    <t>PCC, K6-1094</t>
  </si>
  <si>
    <t>SLF Midfield</t>
  </si>
  <si>
    <t>SLF J6-2313 LACB</t>
  </si>
  <si>
    <t>PAD A Operatons Bldg, J8-2109</t>
  </si>
  <si>
    <t>PAD A Hangar, J8-2007</t>
  </si>
  <si>
    <t>Pad A, J8-1708</t>
  </si>
  <si>
    <t>PAD B Regional Meter</t>
  </si>
  <si>
    <t>SSPF Science Annex, M7-0411</t>
  </si>
  <si>
    <t>OSB I, K6-1096</t>
  </si>
  <si>
    <t>Utility Shop, K6-1246</t>
  </si>
  <si>
    <t>Utility Annex, K6-0947</t>
  </si>
  <si>
    <t>Logistics Facility, K6-1547</t>
  </si>
  <si>
    <t>Central Campus HQ, M7-0301</t>
  </si>
  <si>
    <t>SSPF, M7-0306</t>
  </si>
  <si>
    <t>EDL, M7-0409</t>
  </si>
  <si>
    <t>KARS Park I (Not inside KSC)</t>
  </si>
  <si>
    <t>SpaceX HangerX Roberts Rd</t>
  </si>
  <si>
    <t>SpaceX HangarX 2” Meter, North End of Parking Lot</t>
  </si>
  <si>
    <t>CRCA, K6-1696</t>
  </si>
  <si>
    <t>Sewage flow</t>
  </si>
  <si>
    <t>STP 1</t>
  </si>
  <si>
    <t>STP 4</t>
  </si>
  <si>
    <t>Visitor Information Center, M3-328</t>
  </si>
  <si>
    <t>Saturn V Facility</t>
  </si>
  <si>
    <t>Space X Lift Station</t>
  </si>
  <si>
    <t>Utility Annex Cooling Tower.</t>
  </si>
  <si>
    <t>W-5 Pump Station meter, K6-0896</t>
  </si>
  <si>
    <t>Cooling Tower Makeup meter, K6-0947B</t>
  </si>
  <si>
    <t xml:space="preserve">Water Softener meter to tower, K6-0947D </t>
  </si>
  <si>
    <t xml:space="preserve">IACP/O&amp;C Cooling Towers.  </t>
  </si>
  <si>
    <t>IACP Cooling Tower Makeup meter</t>
  </si>
  <si>
    <t>O&amp;C Cooling Tower Makeup meter</t>
  </si>
  <si>
    <t>Softener Feed to Towers</t>
  </si>
  <si>
    <t>Air Compressor Coolant water feed</t>
  </si>
  <si>
    <t>Total Cooling Tower Makeup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</si>
</sst>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82F3-C5C6-4E64-A930-7ABDC852E35E}">
  <dimension ref="A2:B12"/>
  <sheetViews>
    <sheetView workbookViewId="0">
      <selection activeCell="F17" sqref="F17"/>
    </sheetView>
  </sheetViews>
  <sheetFormatPr defaultRowHeight="15" x14ac:dyDescent="0.25"/>
  <cols>
    <col min="1" max="1" width="16.85546875" bestFit="1" customWidth="1"/>
  </cols>
  <sheetData>
    <row r="2" spans="1:2" x14ac:dyDescent="0.25">
      <c r="A2" t="s">
        <v>0</v>
      </c>
      <c r="B2">
        <v>47</v>
      </c>
    </row>
    <row r="3" spans="1:2" x14ac:dyDescent="0.25">
      <c r="A3" t="s">
        <v>1</v>
      </c>
      <c r="B3">
        <v>6</v>
      </c>
    </row>
    <row r="4" spans="1:2" x14ac:dyDescent="0.25">
      <c r="A4" t="s">
        <v>2</v>
      </c>
      <c r="B4">
        <v>10</v>
      </c>
    </row>
    <row r="5" spans="1:2" x14ac:dyDescent="0.25">
      <c r="A5" t="s">
        <v>3</v>
      </c>
      <c r="B5">
        <f>SUM(B2:B4)</f>
        <v>63</v>
      </c>
    </row>
    <row r="7" spans="1:2" x14ac:dyDescent="0.25">
      <c r="A7" t="s">
        <v>4</v>
      </c>
      <c r="B7">
        <v>32</v>
      </c>
    </row>
    <row r="8" spans="1:2" x14ac:dyDescent="0.25">
      <c r="A8" t="s">
        <v>5</v>
      </c>
      <c r="B8">
        <v>10</v>
      </c>
    </row>
    <row r="9" spans="1:2" x14ac:dyDescent="0.25">
      <c r="A9" t="s">
        <v>6</v>
      </c>
      <c r="B9">
        <f>B7-B8</f>
        <v>22</v>
      </c>
    </row>
    <row r="12" spans="1:2" x14ac:dyDescent="0.25">
      <c r="A12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showWhiteSpace="0" topLeftCell="A3" zoomScaleNormal="100" zoomScalePageLayoutView="68" workbookViewId="0">
      <selection activeCell="G10" sqref="G10"/>
    </sheetView>
  </sheetViews>
  <sheetFormatPr defaultRowHeight="15" x14ac:dyDescent="0.25"/>
  <cols>
    <col min="1" max="1" width="89.42578125" customWidth="1"/>
  </cols>
  <sheetData>
    <row r="1" spans="1:2" x14ac:dyDescent="0.25">
      <c r="A1" s="1" t="s">
        <v>8</v>
      </c>
    </row>
    <row r="2" spans="1:2" x14ac:dyDescent="0.25">
      <c r="A2" s="2" t="s">
        <v>9</v>
      </c>
    </row>
    <row r="3" spans="1:2" x14ac:dyDescent="0.25">
      <c r="A3" s="3" t="s">
        <v>10</v>
      </c>
    </row>
    <row r="4" spans="1:2" ht="15" customHeight="1" x14ac:dyDescent="0.25">
      <c r="A4" s="3" t="s">
        <v>11</v>
      </c>
    </row>
    <row r="5" spans="1:2" s="6" customFormat="1" x14ac:dyDescent="0.25">
      <c r="A5" s="5" t="s">
        <v>12</v>
      </c>
      <c r="B5" t="s">
        <v>13</v>
      </c>
    </row>
    <row r="6" spans="1:2" x14ac:dyDescent="0.25">
      <c r="A6" s="4" t="s">
        <v>14</v>
      </c>
    </row>
    <row r="7" spans="1:2" x14ac:dyDescent="0.25">
      <c r="A7" s="4" t="s">
        <v>15</v>
      </c>
    </row>
    <row r="8" spans="1:2" x14ac:dyDescent="0.25">
      <c r="A8" s="4" t="s">
        <v>16</v>
      </c>
    </row>
    <row r="9" spans="1:2" x14ac:dyDescent="0.25">
      <c r="A9" s="4" t="s">
        <v>17</v>
      </c>
    </row>
    <row r="10" spans="1:2" x14ac:dyDescent="0.25">
      <c r="A10" s="4" t="s">
        <v>18</v>
      </c>
    </row>
    <row r="11" spans="1:2" x14ac:dyDescent="0.25">
      <c r="A11" s="4" t="s">
        <v>19</v>
      </c>
    </row>
    <row r="12" spans="1:2" s="6" customFormat="1" x14ac:dyDescent="0.25">
      <c r="A12" s="4" t="s">
        <v>20</v>
      </c>
      <c r="B12" t="s">
        <v>5</v>
      </c>
    </row>
    <row r="13" spans="1:2" s="6" customFormat="1" x14ac:dyDescent="0.25">
      <c r="A13" s="4" t="s">
        <v>21</v>
      </c>
      <c r="B13" t="s">
        <v>5</v>
      </c>
    </row>
    <row r="14" spans="1:2" x14ac:dyDescent="0.25">
      <c r="A14" s="4" t="s">
        <v>22</v>
      </c>
    </row>
    <row r="15" spans="1:2" x14ac:dyDescent="0.25">
      <c r="A15" s="4" t="s">
        <v>23</v>
      </c>
      <c r="B15" t="s">
        <v>5</v>
      </c>
    </row>
    <row r="16" spans="1:2" x14ac:dyDescent="0.25">
      <c r="A16" s="4" t="s">
        <v>24</v>
      </c>
      <c r="B16" t="s">
        <v>5</v>
      </c>
    </row>
    <row r="17" spans="1:2" x14ac:dyDescent="0.25">
      <c r="A17" s="4" t="s">
        <v>25</v>
      </c>
    </row>
    <row r="18" spans="1:2" x14ac:dyDescent="0.25">
      <c r="A18" s="4" t="s">
        <v>26</v>
      </c>
    </row>
    <row r="19" spans="1:2" x14ac:dyDescent="0.25">
      <c r="A19" s="4" t="s">
        <v>27</v>
      </c>
    </row>
    <row r="20" spans="1:2" s="6" customFormat="1" x14ac:dyDescent="0.25">
      <c r="A20" s="4" t="s">
        <v>28</v>
      </c>
      <c r="B20"/>
    </row>
    <row r="21" spans="1:2" x14ac:dyDescent="0.25">
      <c r="A21" s="4" t="s">
        <v>29</v>
      </c>
    </row>
    <row r="22" spans="1:2" x14ac:dyDescent="0.25">
      <c r="A22" s="4" t="s">
        <v>30</v>
      </c>
    </row>
    <row r="23" spans="1:2" x14ac:dyDescent="0.25">
      <c r="A23" s="4" t="s">
        <v>31</v>
      </c>
    </row>
    <row r="24" spans="1:2" s="6" customFormat="1" x14ac:dyDescent="0.25">
      <c r="A24" s="4" t="s">
        <v>32</v>
      </c>
      <c r="B24" t="s">
        <v>33</v>
      </c>
    </row>
    <row r="25" spans="1:2" s="6" customFormat="1" x14ac:dyDescent="0.25">
      <c r="A25" s="4" t="s">
        <v>34</v>
      </c>
      <c r="B25" t="s">
        <v>5</v>
      </c>
    </row>
    <row r="26" spans="1:2" s="6" customFormat="1" x14ac:dyDescent="0.25">
      <c r="A26" s="4" t="s">
        <v>35</v>
      </c>
      <c r="B26" t="s">
        <v>5</v>
      </c>
    </row>
    <row r="27" spans="1:2" x14ac:dyDescent="0.25">
      <c r="A27" s="4" t="s">
        <v>36</v>
      </c>
      <c r="B27" t="s">
        <v>5</v>
      </c>
    </row>
    <row r="28" spans="1:2" x14ac:dyDescent="0.25">
      <c r="A28" s="4" t="s">
        <v>37</v>
      </c>
      <c r="B28" t="s">
        <v>5</v>
      </c>
    </row>
    <row r="29" spans="1:2" x14ac:dyDescent="0.25">
      <c r="A29" s="4" t="s">
        <v>38</v>
      </c>
    </row>
    <row r="30" spans="1:2" x14ac:dyDescent="0.25">
      <c r="A30" s="4" t="s">
        <v>39</v>
      </c>
    </row>
    <row r="31" spans="1:2" x14ac:dyDescent="0.25">
      <c r="A31" s="4" t="s">
        <v>40</v>
      </c>
    </row>
    <row r="32" spans="1:2" x14ac:dyDescent="0.25">
      <c r="A32" s="4" t="s">
        <v>41</v>
      </c>
    </row>
    <row r="33" spans="1:2" x14ac:dyDescent="0.25">
      <c r="A33" s="4" t="s">
        <v>42</v>
      </c>
    </row>
    <row r="34" spans="1:2" x14ac:dyDescent="0.25">
      <c r="A34" s="4" t="s">
        <v>43</v>
      </c>
      <c r="B34" t="s">
        <v>5</v>
      </c>
    </row>
    <row r="35" spans="1:2" x14ac:dyDescent="0.25">
      <c r="A35" s="4" t="s">
        <v>44</v>
      </c>
      <c r="B35" t="s">
        <v>5</v>
      </c>
    </row>
  </sheetData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8E890-181A-4926-8542-AD6A2744B5DB}">
  <dimension ref="A1:A51"/>
  <sheetViews>
    <sheetView workbookViewId="0">
      <selection sqref="A1:A1048576"/>
    </sheetView>
  </sheetViews>
  <sheetFormatPr defaultRowHeight="15" x14ac:dyDescent="0.25"/>
  <cols>
    <col min="1" max="1" width="31.42578125" customWidth="1"/>
  </cols>
  <sheetData>
    <row r="1" spans="1:1" x14ac:dyDescent="0.25">
      <c r="A1" s="7" t="s">
        <v>45</v>
      </c>
    </row>
    <row r="2" spans="1:1" x14ac:dyDescent="0.25">
      <c r="A2" s="7" t="s">
        <v>46</v>
      </c>
    </row>
    <row r="3" spans="1:1" x14ac:dyDescent="0.25">
      <c r="A3" s="10" t="s">
        <v>47</v>
      </c>
    </row>
    <row r="4" spans="1:1" x14ac:dyDescent="0.25">
      <c r="A4" s="7" t="s">
        <v>48</v>
      </c>
    </row>
    <row r="5" spans="1:1" x14ac:dyDescent="0.25">
      <c r="A5" s="7" t="s">
        <v>49</v>
      </c>
    </row>
    <row r="6" spans="1:1" x14ac:dyDescent="0.25">
      <c r="A6" s="7" t="s">
        <v>50</v>
      </c>
    </row>
    <row r="7" spans="1:1" x14ac:dyDescent="0.25">
      <c r="A7" s="7" t="s">
        <v>51</v>
      </c>
    </row>
    <row r="8" spans="1:1" x14ac:dyDescent="0.25">
      <c r="A8" s="7" t="s">
        <v>52</v>
      </c>
    </row>
    <row r="9" spans="1:1" x14ac:dyDescent="0.25">
      <c r="A9" s="7" t="s">
        <v>53</v>
      </c>
    </row>
    <row r="10" spans="1:1" x14ac:dyDescent="0.25">
      <c r="A10" s="7" t="s">
        <v>54</v>
      </c>
    </row>
    <row r="11" spans="1:1" x14ac:dyDescent="0.25">
      <c r="A11" s="7" t="s">
        <v>55</v>
      </c>
    </row>
    <row r="12" spans="1:1" x14ac:dyDescent="0.25">
      <c r="A12" s="7" t="s">
        <v>56</v>
      </c>
    </row>
    <row r="13" spans="1:1" x14ac:dyDescent="0.25">
      <c r="A13" s="7" t="s">
        <v>57</v>
      </c>
    </row>
    <row r="14" spans="1:1" x14ac:dyDescent="0.25">
      <c r="A14" s="7" t="s">
        <v>58</v>
      </c>
    </row>
    <row r="15" spans="1:1" x14ac:dyDescent="0.25">
      <c r="A15" s="7" t="s">
        <v>59</v>
      </c>
    </row>
    <row r="16" spans="1:1" x14ac:dyDescent="0.25">
      <c r="A16" s="7" t="s">
        <v>60</v>
      </c>
    </row>
    <row r="17" spans="1:1" x14ac:dyDescent="0.25">
      <c r="A17" s="7" t="s">
        <v>61</v>
      </c>
    </row>
    <row r="18" spans="1:1" x14ac:dyDescent="0.25">
      <c r="A18" s="7" t="s">
        <v>62</v>
      </c>
    </row>
    <row r="19" spans="1:1" x14ac:dyDescent="0.25">
      <c r="A19" s="7" t="s">
        <v>63</v>
      </c>
    </row>
    <row r="20" spans="1:1" x14ac:dyDescent="0.25">
      <c r="A20" s="7" t="s">
        <v>64</v>
      </c>
    </row>
    <row r="21" spans="1:1" x14ac:dyDescent="0.25">
      <c r="A21" s="7" t="s">
        <v>65</v>
      </c>
    </row>
    <row r="22" spans="1:1" x14ac:dyDescent="0.25">
      <c r="A22" s="7" t="s">
        <v>66</v>
      </c>
    </row>
    <row r="23" spans="1:1" x14ac:dyDescent="0.25">
      <c r="A23" s="7" t="s">
        <v>67</v>
      </c>
    </row>
    <row r="24" spans="1:1" x14ac:dyDescent="0.25">
      <c r="A24" s="7" t="s">
        <v>68</v>
      </c>
    </row>
    <row r="25" spans="1:1" x14ac:dyDescent="0.25">
      <c r="A25" s="7" t="s">
        <v>69</v>
      </c>
    </row>
    <row r="26" spans="1:1" x14ac:dyDescent="0.25">
      <c r="A26" s="7" t="s">
        <v>70</v>
      </c>
    </row>
    <row r="27" spans="1:1" x14ac:dyDescent="0.25">
      <c r="A27" s="7" t="s">
        <v>71</v>
      </c>
    </row>
    <row r="28" spans="1:1" x14ac:dyDescent="0.25">
      <c r="A28" s="7" t="s">
        <v>72</v>
      </c>
    </row>
    <row r="29" spans="1:1" x14ac:dyDescent="0.25">
      <c r="A29" s="7" t="s">
        <v>73</v>
      </c>
    </row>
    <row r="30" spans="1:1" x14ac:dyDescent="0.25">
      <c r="A30" s="7" t="s">
        <v>74</v>
      </c>
    </row>
    <row r="31" spans="1:1" x14ac:dyDescent="0.25">
      <c r="A31" s="8" t="s">
        <v>75</v>
      </c>
    </row>
    <row r="32" spans="1:1" x14ac:dyDescent="0.25">
      <c r="A32" s="9" t="s">
        <v>76</v>
      </c>
    </row>
    <row r="33" spans="1:1" ht="22.5" x14ac:dyDescent="0.25">
      <c r="A33" s="7" t="s">
        <v>77</v>
      </c>
    </row>
    <row r="34" spans="1:1" x14ac:dyDescent="0.25">
      <c r="A34" s="7" t="s">
        <v>78</v>
      </c>
    </row>
    <row r="35" spans="1:1" x14ac:dyDescent="0.25">
      <c r="A35" s="10" t="s">
        <v>79</v>
      </c>
    </row>
    <row r="36" spans="1:1" x14ac:dyDescent="0.25">
      <c r="A36" s="9" t="s">
        <v>80</v>
      </c>
    </row>
    <row r="37" spans="1:1" x14ac:dyDescent="0.25">
      <c r="A37" s="9" t="s">
        <v>81</v>
      </c>
    </row>
    <row r="38" spans="1:1" x14ac:dyDescent="0.25">
      <c r="A38" s="9" t="s">
        <v>82</v>
      </c>
    </row>
    <row r="39" spans="1:1" x14ac:dyDescent="0.25">
      <c r="A39" s="9" t="s">
        <v>83</v>
      </c>
    </row>
    <row r="40" spans="1:1" x14ac:dyDescent="0.25">
      <c r="A40" s="9" t="s">
        <v>54</v>
      </c>
    </row>
    <row r="41" spans="1:1" x14ac:dyDescent="0.25">
      <c r="A41" s="9" t="s">
        <v>84</v>
      </c>
    </row>
    <row r="42" spans="1:1" x14ac:dyDescent="0.25">
      <c r="A42" s="10" t="s">
        <v>85</v>
      </c>
    </row>
    <row r="43" spans="1:1" x14ac:dyDescent="0.25">
      <c r="A43" s="9" t="s">
        <v>86</v>
      </c>
    </row>
    <row r="44" spans="1:1" x14ac:dyDescent="0.25">
      <c r="A44" s="9" t="s">
        <v>87</v>
      </c>
    </row>
    <row r="45" spans="1:1" x14ac:dyDescent="0.25">
      <c r="A45" s="9" t="s">
        <v>88</v>
      </c>
    </row>
    <row r="46" spans="1:1" x14ac:dyDescent="0.25">
      <c r="A46" s="10" t="s">
        <v>89</v>
      </c>
    </row>
    <row r="47" spans="1:1" x14ac:dyDescent="0.25">
      <c r="A47" s="9" t="s">
        <v>90</v>
      </c>
    </row>
    <row r="48" spans="1:1" x14ac:dyDescent="0.25">
      <c r="A48" s="7" t="s">
        <v>91</v>
      </c>
    </row>
    <row r="49" spans="1:1" x14ac:dyDescent="0.25">
      <c r="A49" s="7" t="s">
        <v>92</v>
      </c>
    </row>
    <row r="50" spans="1:1" x14ac:dyDescent="0.25">
      <c r="A50" s="7" t="s">
        <v>93</v>
      </c>
    </row>
    <row r="51" spans="1:1" x14ac:dyDescent="0.25">
      <c r="A51" s="7" t="s">
        <v>94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Sheet3</vt:lpstr>
      <vt:lpstr>Annual</vt:lpstr>
      <vt:lpstr>Monthly</vt:lpstr>
      <vt:lpstr>Monthly!_Hlk129675761</vt:lpstr>
      <vt:lpstr>Monthly!_Hlk142285923</vt:lpstr>
      <vt:lpstr>Monthly!_Hlk152679144</vt:lpstr>
      <vt:lpstr>Annual!Print_Titles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2026-09-15T21:13:16Z</dcterms:created>
  <dcterms:modified xsi:type="dcterms:W3CDTF">2026-09-15T21:14:38Z</dcterms:modified>
  <cp:category/>
  <cp:contentStatus/>
</cp:coreProperties>
</file>