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layto1/Desktop/***Transition/Datasheets/Arctic Sea Ice Extent/Final Files/"/>
    </mc:Choice>
  </mc:AlternateContent>
  <xr:revisionPtr revIDLastSave="0" documentId="13_ncr:1_{A173C217-A6CB-684A-B73C-4E91668D7923}" xr6:coauthVersionLast="47" xr6:coauthVersionMax="47" xr10:uidLastSave="{00000000-0000-0000-0000-000000000000}"/>
  <bookViews>
    <workbookView xWindow="60" yWindow="500" windowWidth="17400" windowHeight="21100" xr2:uid="{4FE45B27-C891-954E-A6D0-7542DDC018A9}"/>
  </bookViews>
  <sheets>
    <sheet name="Derived Dataset" sheetId="1" r:id="rId1"/>
    <sheet name="Original Datas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<sst xmlns="http://schemas.openxmlformats.org/spreadsheetml/2006/main" count="167" uniqueCount="39">
  <si>
    <t>ID</t>
  </si>
  <si>
    <t>Year</t>
  </si>
  <si>
    <t>Month</t>
  </si>
  <si>
    <r>
      <t>Extent
(million km</t>
    </r>
    <r>
      <rPr>
        <b/>
        <vertAlign val="superscript"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</si>
  <si>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Area
(million km</t>
    </r>
    <r>
      <rPr>
        <b/>
        <vertAlign val="superscript"/>
        <sz val="11"/>
        <color theme="1"/>
        <rFont val="Calibri (Body)"/>
      </rPr>
      <t>2</t>
    </r>
    <r>
      <rPr>
        <b/>
        <sz val="11"/>
        <color theme="1"/>
        <rFont val="Calibri"/>
        <family val="2"/>
        <scheme val="minor"/>
      </rPr>
      <t>)</t>
    </r>
  </si>
  <si>
    <t>D</t>
  </si>
  <si>
    <r>
      <rPr>
        <b/>
        <sz val="12"/>
        <color rgb="FF000000"/>
        <rFont val="Calibri"/>
        <family val="2"/>
        <scheme val="minor"/>
      </rPr>
      <t>Source (1/23/23)</t>
    </r>
    <r>
      <rPr>
        <sz val="12"/>
        <color rgb="FF000000"/>
        <rFont val="Calibri"/>
        <family val="2"/>
        <scheme val="minor"/>
      </rPr>
      <t xml:space="preserve"> https://nsidc.org/arcticseaicenews/sea-ice-tools/</t>
    </r>
  </si>
  <si>
    <r>
      <t xml:space="preserve">Select </t>
    </r>
    <r>
      <rPr>
        <b/>
        <sz val="12"/>
        <color theme="1"/>
        <rFont val="Calibri"/>
        <family val="2"/>
        <scheme val="minor"/>
      </rPr>
      <t>“</t>
    </r>
    <r>
      <rPr>
        <sz val="12"/>
        <color theme="1"/>
        <rFont val="Calibri"/>
        <family val="2"/>
        <scheme val="minor"/>
      </rPr>
      <t>Monthly sea ice average extent and area, and rankings” for .xls file.</t>
    </r>
  </si>
  <si>
    <t>Documentation for Source Data: https://nsidc.org/sites/nsidc.org/files/files/data/noaa/g02135/Sea-Ice-Analysis-Spreadsheets-Overview.pdf</t>
  </si>
  <si>
    <t>September 2022 extent: 4.87 Mkm^2</t>
  </si>
  <si>
    <t>September 1981-2010 mean extent: 6.41 Mkm^2</t>
  </si>
  <si>
    <t>September 2022 - September 1981-2010: -1540000 km^2</t>
  </si>
  <si>
    <t>September 2022 rank: 11.5; 32.5 higher, 10.5 lower</t>
  </si>
  <si>
    <t>September 1980 (max): 7.67 Mkm^2; diff: -2800000 km^2</t>
  </si>
  <si>
    <t>September 2012 (min): 3.57 Mkm^2; diff: 1300000 km^2</t>
  </si>
  <si>
    <t>September 2022 trend: -12.34 percent/decade</t>
  </si>
  <si>
    <t>September 2022 trend: -79100 km^2/year</t>
  </si>
  <si>
    <t>year</t>
  </si>
  <si>
    <t>month</t>
  </si>
  <si>
    <t>data-type</t>
  </si>
  <si>
    <t>hemisphere</t>
  </si>
  <si>
    <t>extent</t>
  </si>
  <si>
    <t>area</t>
  </si>
  <si>
    <t>rank</t>
  </si>
  <si>
    <t>extent-anomaly</t>
  </si>
  <si>
    <t>trend-through-year-km^2-per-year</t>
  </si>
  <si>
    <t>p-value</t>
  </si>
  <si>
    <t>r-value</t>
  </si>
  <si>
    <t>stderr</t>
  </si>
  <si>
    <t>significant</t>
  </si>
  <si>
    <t>%-trend-through-year</t>
  </si>
  <si>
    <t xml:space="preserve"> reordered =&gt; </t>
  </si>
  <si>
    <t>ordered-rank</t>
  </si>
  <si>
    <t>ranked-year</t>
  </si>
  <si>
    <t>ranked-extent</t>
  </si>
  <si>
    <t>Goddard</t>
  </si>
  <si>
    <t>N</t>
  </si>
  <si>
    <t xml:space="preserve"> </t>
  </si>
  <si>
    <t>NRTSI-G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</si>
</sst>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 (Body)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DC75-7DF0-7048-B126-5218911B6FF1}">
  <dimension ref="A1:H46"/>
  <sheetViews>
    <sheetView tabSelected="1" workbookViewId="0">
      <selection activeCell="H23" sqref="H23"/>
    </sheetView>
  </sheetViews>
  <sheetFormatPr defaultColWidth="11" defaultRowHeight="15.95"/>
  <cols>
    <col min="2" max="3" width="10.875" style="4"/>
    <col min="4" max="4" width="14.125" style="4" customWidth="1"/>
    <col min="5" max="5" width="14.5" style="4" customWidth="1"/>
  </cols>
  <sheetData>
    <row r="1" spans="1:5" ht="33.950000000000003">
      <c r="A1" s="5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>
      <c r="A2" s="1">
        <v>0</v>
      </c>
      <c r="B2" s="6">
        <v>1979</v>
      </c>
      <c r="C2" s="6">
        <v>9</v>
      </c>
      <c r="D2" s="6">
        <v>7.05</v>
      </c>
      <c r="E2" s="6">
        <v>4.58</v>
      </c>
    </row>
    <row r="3" spans="1:5">
      <c r="A3" s="1">
        <f>1+A2</f>
        <v>1</v>
      </c>
      <c r="B3" s="6">
        <v>1980</v>
      </c>
      <c r="C3" s="6">
        <v>9</v>
      </c>
      <c r="D3" s="6">
        <v>7.67</v>
      </c>
      <c r="E3" s="6">
        <v>4.87</v>
      </c>
    </row>
    <row r="4" spans="1:5">
      <c r="A4" s="1">
        <f t="shared" ref="A4:A44" si="0">1+A3</f>
        <v>2</v>
      </c>
      <c r="B4" s="6">
        <v>1981</v>
      </c>
      <c r="C4" s="6">
        <v>9</v>
      </c>
      <c r="D4" s="6">
        <v>7.14</v>
      </c>
      <c r="E4" s="6">
        <v>4.4400000000000004</v>
      </c>
    </row>
    <row r="5" spans="1:5">
      <c r="A5" s="1">
        <f t="shared" si="0"/>
        <v>3</v>
      </c>
      <c r="B5" s="6">
        <v>1982</v>
      </c>
      <c r="C5" s="6">
        <v>9</v>
      </c>
      <c r="D5" s="6">
        <v>7.3</v>
      </c>
      <c r="E5" s="6">
        <v>4.43</v>
      </c>
    </row>
    <row r="6" spans="1:5">
      <c r="A6" s="1">
        <f t="shared" si="0"/>
        <v>4</v>
      </c>
      <c r="B6" s="6">
        <v>1983</v>
      </c>
      <c r="C6" s="6">
        <v>9</v>
      </c>
      <c r="D6" s="6">
        <v>7.39</v>
      </c>
      <c r="E6" s="6">
        <v>4.7</v>
      </c>
    </row>
    <row r="7" spans="1:5">
      <c r="A7" s="1">
        <f t="shared" si="0"/>
        <v>5</v>
      </c>
      <c r="B7" s="6">
        <v>1984</v>
      </c>
      <c r="C7" s="6">
        <v>9</v>
      </c>
      <c r="D7" s="6">
        <v>6.81</v>
      </c>
      <c r="E7" s="6">
        <v>4.1100000000000003</v>
      </c>
    </row>
    <row r="8" spans="1:5">
      <c r="A8" s="1">
        <f t="shared" si="0"/>
        <v>6</v>
      </c>
      <c r="B8" s="6">
        <v>1985</v>
      </c>
      <c r="C8" s="6">
        <v>9</v>
      </c>
      <c r="D8" s="6">
        <v>6.7</v>
      </c>
      <c r="E8" s="6">
        <v>4.2300000000000004</v>
      </c>
    </row>
    <row r="9" spans="1:5">
      <c r="A9" s="1">
        <f t="shared" si="0"/>
        <v>7</v>
      </c>
      <c r="B9" s="6">
        <v>1986</v>
      </c>
      <c r="C9" s="6">
        <v>9</v>
      </c>
      <c r="D9" s="6">
        <v>7.41</v>
      </c>
      <c r="E9" s="6">
        <v>4.72</v>
      </c>
    </row>
    <row r="10" spans="1:5">
      <c r="A10" s="1">
        <f t="shared" si="0"/>
        <v>8</v>
      </c>
      <c r="B10" s="6">
        <v>1987</v>
      </c>
      <c r="C10" s="6">
        <v>9</v>
      </c>
      <c r="D10" s="6">
        <v>7.28</v>
      </c>
      <c r="E10" s="6">
        <v>5.64</v>
      </c>
    </row>
    <row r="11" spans="1:5">
      <c r="A11" s="1">
        <f t="shared" si="0"/>
        <v>9</v>
      </c>
      <c r="B11" s="6">
        <v>1988</v>
      </c>
      <c r="C11" s="6">
        <v>9</v>
      </c>
      <c r="D11" s="6">
        <v>7.37</v>
      </c>
      <c r="E11" s="6">
        <v>5.36</v>
      </c>
    </row>
    <row r="12" spans="1:5">
      <c r="A12" s="1">
        <f t="shared" si="0"/>
        <v>10</v>
      </c>
      <c r="B12" s="6">
        <v>1989</v>
      </c>
      <c r="C12" s="6">
        <v>9</v>
      </c>
      <c r="D12" s="6">
        <v>7.01</v>
      </c>
      <c r="E12" s="6">
        <v>4.8600000000000003</v>
      </c>
    </row>
    <row r="13" spans="1:5">
      <c r="A13" s="1">
        <f t="shared" si="0"/>
        <v>11</v>
      </c>
      <c r="B13" s="6">
        <v>1990</v>
      </c>
      <c r="C13" s="6">
        <v>9</v>
      </c>
      <c r="D13" s="6">
        <v>6.14</v>
      </c>
      <c r="E13" s="6">
        <v>4.55</v>
      </c>
    </row>
    <row r="14" spans="1:5">
      <c r="A14" s="1">
        <f t="shared" si="0"/>
        <v>12</v>
      </c>
      <c r="B14" s="6">
        <v>1991</v>
      </c>
      <c r="C14" s="6">
        <v>9</v>
      </c>
      <c r="D14" s="6">
        <v>6.47</v>
      </c>
      <c r="E14" s="6">
        <v>4.51</v>
      </c>
    </row>
    <row r="15" spans="1:5">
      <c r="A15" s="1">
        <f t="shared" si="0"/>
        <v>13</v>
      </c>
      <c r="B15" s="6">
        <v>1992</v>
      </c>
      <c r="C15" s="6">
        <v>9</v>
      </c>
      <c r="D15" s="6">
        <v>7.47</v>
      </c>
      <c r="E15" s="6">
        <v>5.43</v>
      </c>
    </row>
    <row r="16" spans="1:5">
      <c r="A16" s="1">
        <f t="shared" si="0"/>
        <v>14</v>
      </c>
      <c r="B16" s="6">
        <v>1993</v>
      </c>
      <c r="C16" s="6">
        <v>9</v>
      </c>
      <c r="D16" s="6">
        <v>6.4</v>
      </c>
      <c r="E16" s="6">
        <v>4.58</v>
      </c>
    </row>
    <row r="17" spans="1:5">
      <c r="A17" s="1">
        <f t="shared" si="0"/>
        <v>15</v>
      </c>
      <c r="B17" s="6">
        <v>1994</v>
      </c>
      <c r="C17" s="6">
        <v>9</v>
      </c>
      <c r="D17" s="6">
        <v>7.14</v>
      </c>
      <c r="E17" s="6">
        <v>5.13</v>
      </c>
    </row>
    <row r="18" spans="1:5">
      <c r="A18" s="1">
        <f t="shared" si="0"/>
        <v>16</v>
      </c>
      <c r="B18" s="6">
        <v>1995</v>
      </c>
      <c r="C18" s="6">
        <v>9</v>
      </c>
      <c r="D18" s="6">
        <v>6.08</v>
      </c>
      <c r="E18" s="6">
        <v>4.43</v>
      </c>
    </row>
    <row r="19" spans="1:5">
      <c r="A19" s="1">
        <f t="shared" si="0"/>
        <v>17</v>
      </c>
      <c r="B19" s="6">
        <v>1996</v>
      </c>
      <c r="C19" s="6">
        <v>9</v>
      </c>
      <c r="D19" s="6">
        <v>7.58</v>
      </c>
      <c r="E19" s="6">
        <v>5.62</v>
      </c>
    </row>
    <row r="20" spans="1:5">
      <c r="A20" s="1">
        <f t="shared" si="0"/>
        <v>18</v>
      </c>
      <c r="B20" s="6">
        <v>1997</v>
      </c>
      <c r="C20" s="6">
        <v>9</v>
      </c>
      <c r="D20" s="6">
        <v>6.69</v>
      </c>
      <c r="E20" s="6">
        <v>4.8899999999999997</v>
      </c>
    </row>
    <row r="21" spans="1:5">
      <c r="A21" s="1">
        <f t="shared" si="0"/>
        <v>19</v>
      </c>
      <c r="B21" s="6">
        <v>1998</v>
      </c>
      <c r="C21" s="6">
        <v>9</v>
      </c>
      <c r="D21" s="6">
        <v>6.54</v>
      </c>
      <c r="E21" s="6">
        <v>4.3</v>
      </c>
    </row>
    <row r="22" spans="1:5">
      <c r="A22" s="1">
        <f t="shared" si="0"/>
        <v>20</v>
      </c>
      <c r="B22" s="6">
        <v>1999</v>
      </c>
      <c r="C22" s="6">
        <v>9</v>
      </c>
      <c r="D22" s="6">
        <v>6.12</v>
      </c>
      <c r="E22" s="6">
        <v>4.29</v>
      </c>
    </row>
    <row r="23" spans="1:5">
      <c r="A23" s="1">
        <f t="shared" si="0"/>
        <v>21</v>
      </c>
      <c r="B23" s="6">
        <v>2000</v>
      </c>
      <c r="C23" s="6">
        <v>9</v>
      </c>
      <c r="D23" s="6">
        <v>6.25</v>
      </c>
      <c r="E23" s="6">
        <v>4.3499999999999996</v>
      </c>
    </row>
    <row r="24" spans="1:5">
      <c r="A24" s="1">
        <f t="shared" si="0"/>
        <v>22</v>
      </c>
      <c r="B24" s="6">
        <v>2001</v>
      </c>
      <c r="C24" s="6">
        <v>9</v>
      </c>
      <c r="D24" s="6">
        <v>6.73</v>
      </c>
      <c r="E24" s="6">
        <v>4.59</v>
      </c>
    </row>
    <row r="25" spans="1:5">
      <c r="A25" s="1">
        <f t="shared" si="0"/>
        <v>23</v>
      </c>
      <c r="B25" s="6">
        <v>2002</v>
      </c>
      <c r="C25" s="6">
        <v>9</v>
      </c>
      <c r="D25" s="6">
        <v>5.83</v>
      </c>
      <c r="E25" s="6">
        <v>4.03</v>
      </c>
    </row>
    <row r="26" spans="1:5">
      <c r="A26" s="1">
        <f t="shared" si="0"/>
        <v>24</v>
      </c>
      <c r="B26" s="6">
        <v>2003</v>
      </c>
      <c r="C26" s="6">
        <v>9</v>
      </c>
      <c r="D26" s="6">
        <v>6.12</v>
      </c>
      <c r="E26" s="6">
        <v>4.05</v>
      </c>
    </row>
    <row r="27" spans="1:5">
      <c r="A27" s="1">
        <f t="shared" si="0"/>
        <v>25</v>
      </c>
      <c r="B27" s="6">
        <v>2004</v>
      </c>
      <c r="C27" s="6">
        <v>9</v>
      </c>
      <c r="D27" s="8">
        <v>5.98</v>
      </c>
      <c r="E27" s="8">
        <v>4.3899999999999997</v>
      </c>
    </row>
    <row r="28" spans="1:5">
      <c r="A28" s="1">
        <f t="shared" si="0"/>
        <v>26</v>
      </c>
      <c r="B28" s="6">
        <v>2005</v>
      </c>
      <c r="C28" s="6">
        <v>9</v>
      </c>
      <c r="D28" s="8">
        <v>5.5</v>
      </c>
      <c r="E28" s="8">
        <v>4.07</v>
      </c>
    </row>
    <row r="29" spans="1:5">
      <c r="A29" s="1">
        <f t="shared" si="0"/>
        <v>27</v>
      </c>
      <c r="B29" s="6">
        <v>2006</v>
      </c>
      <c r="C29" s="6">
        <v>9</v>
      </c>
      <c r="D29" s="8">
        <v>5.86</v>
      </c>
      <c r="E29" s="8">
        <v>4.01</v>
      </c>
    </row>
    <row r="30" spans="1:5">
      <c r="A30" s="1">
        <f t="shared" si="0"/>
        <v>28</v>
      </c>
      <c r="B30" s="6">
        <v>2007</v>
      </c>
      <c r="C30" s="6">
        <v>9</v>
      </c>
      <c r="D30" s="8">
        <v>4.2699999999999996</v>
      </c>
      <c r="E30" s="8">
        <v>2.82</v>
      </c>
    </row>
    <row r="31" spans="1:5">
      <c r="A31" s="1">
        <f t="shared" si="0"/>
        <v>29</v>
      </c>
      <c r="B31" s="6">
        <v>2008</v>
      </c>
      <c r="C31" s="6">
        <v>9</v>
      </c>
      <c r="D31" s="8">
        <v>4.6900000000000004</v>
      </c>
      <c r="E31" s="8">
        <v>3.26</v>
      </c>
    </row>
    <row r="32" spans="1:5">
      <c r="A32" s="1">
        <f t="shared" si="0"/>
        <v>30</v>
      </c>
      <c r="B32" s="6">
        <v>2009</v>
      </c>
      <c r="C32" s="6">
        <v>9</v>
      </c>
      <c r="D32" s="8">
        <v>5.26</v>
      </c>
      <c r="E32" s="8">
        <v>3.76</v>
      </c>
    </row>
    <row r="33" spans="1:8">
      <c r="A33" s="1">
        <f t="shared" si="0"/>
        <v>31</v>
      </c>
      <c r="B33" s="6">
        <v>2010</v>
      </c>
      <c r="C33" s="6">
        <v>9</v>
      </c>
      <c r="D33" s="8">
        <v>4.87</v>
      </c>
      <c r="E33" s="8">
        <v>3.34</v>
      </c>
      <c r="H33" t="s">
        <v>5</v>
      </c>
    </row>
    <row r="34" spans="1:8">
      <c r="A34" s="1">
        <f t="shared" si="0"/>
        <v>32</v>
      </c>
      <c r="B34" s="6">
        <v>2011</v>
      </c>
      <c r="C34" s="6">
        <v>9</v>
      </c>
      <c r="D34" s="8">
        <v>4.5599999999999996</v>
      </c>
      <c r="E34" s="8">
        <v>3.21</v>
      </c>
    </row>
    <row r="35" spans="1:8">
      <c r="A35" s="1">
        <f t="shared" si="0"/>
        <v>33</v>
      </c>
      <c r="B35" s="6">
        <v>2012</v>
      </c>
      <c r="C35" s="6">
        <v>9</v>
      </c>
      <c r="D35" s="8">
        <v>3.57</v>
      </c>
      <c r="E35" s="8">
        <v>2.41</v>
      </c>
    </row>
    <row r="36" spans="1:8">
      <c r="A36" s="1">
        <f t="shared" si="0"/>
        <v>34</v>
      </c>
      <c r="B36" s="6">
        <v>2013</v>
      </c>
      <c r="C36" s="6">
        <v>9</v>
      </c>
      <c r="D36" s="8">
        <v>5.21</v>
      </c>
      <c r="E36" s="8">
        <v>3.78</v>
      </c>
    </row>
    <row r="37" spans="1:8">
      <c r="A37" s="1">
        <f t="shared" si="0"/>
        <v>35</v>
      </c>
      <c r="B37" s="6">
        <v>2014</v>
      </c>
      <c r="C37" s="6">
        <v>9</v>
      </c>
      <c r="D37" s="8">
        <v>5.22</v>
      </c>
      <c r="E37" s="8">
        <v>3.74</v>
      </c>
    </row>
    <row r="38" spans="1:8">
      <c r="A38" s="1">
        <f t="shared" si="0"/>
        <v>36</v>
      </c>
      <c r="B38" s="6">
        <v>2015</v>
      </c>
      <c r="C38" s="6">
        <v>9</v>
      </c>
      <c r="D38" s="8">
        <v>4.62</v>
      </c>
      <c r="E38" s="8">
        <v>3.42</v>
      </c>
    </row>
    <row r="39" spans="1:8">
      <c r="A39" s="1">
        <f t="shared" si="0"/>
        <v>37</v>
      </c>
      <c r="B39" s="6">
        <v>2016</v>
      </c>
      <c r="C39" s="6">
        <v>9</v>
      </c>
      <c r="D39" s="8">
        <v>4.53</v>
      </c>
      <c r="E39" s="8">
        <v>2.91</v>
      </c>
    </row>
    <row r="40" spans="1:8">
      <c r="A40" s="1">
        <f t="shared" si="0"/>
        <v>38</v>
      </c>
      <c r="B40" s="6">
        <v>2017</v>
      </c>
      <c r="C40" s="6">
        <v>9</v>
      </c>
      <c r="D40" s="8">
        <v>4.82</v>
      </c>
      <c r="E40" s="8">
        <v>3.35</v>
      </c>
    </row>
    <row r="41" spans="1:8">
      <c r="A41" s="1">
        <f t="shared" si="0"/>
        <v>39</v>
      </c>
      <c r="B41" s="6">
        <v>2018</v>
      </c>
      <c r="C41" s="6">
        <v>9</v>
      </c>
      <c r="D41" s="8">
        <v>4.79</v>
      </c>
      <c r="E41" s="8">
        <v>3.35</v>
      </c>
    </row>
    <row r="42" spans="1:8">
      <c r="A42" s="1">
        <f t="shared" si="0"/>
        <v>40</v>
      </c>
      <c r="B42" s="6">
        <v>2019</v>
      </c>
      <c r="C42" s="6">
        <v>9</v>
      </c>
      <c r="D42" s="8">
        <v>4.3600000000000003</v>
      </c>
      <c r="E42" s="8">
        <v>3.17</v>
      </c>
    </row>
    <row r="43" spans="1:8">
      <c r="A43" s="1">
        <f t="shared" si="0"/>
        <v>41</v>
      </c>
      <c r="B43" s="6">
        <v>2020</v>
      </c>
      <c r="C43" s="6">
        <v>9</v>
      </c>
      <c r="D43" s="8">
        <v>4</v>
      </c>
      <c r="E43" s="8">
        <v>2.83</v>
      </c>
    </row>
    <row r="44" spans="1:8">
      <c r="A44" s="1">
        <f t="shared" si="0"/>
        <v>42</v>
      </c>
      <c r="B44" s="6">
        <v>2021</v>
      </c>
      <c r="C44" s="6">
        <v>9</v>
      </c>
      <c r="D44" s="8">
        <v>4.95</v>
      </c>
      <c r="E44" s="8">
        <v>3.47</v>
      </c>
    </row>
    <row r="45" spans="1:8">
      <c r="A45" s="9">
        <v>43</v>
      </c>
      <c r="B45" s="6">
        <v>2022</v>
      </c>
      <c r="C45" s="6">
        <v>9</v>
      </c>
      <c r="D45" s="8">
        <v>4.87</v>
      </c>
      <c r="E45" s="8">
        <v>3.43</v>
      </c>
    </row>
    <row r="46" spans="1:8">
      <c r="A4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8952-547F-834E-8914-3F7143F959F5}">
  <dimension ref="A1:S58"/>
  <sheetViews>
    <sheetView workbookViewId="0">
      <selection activeCell="A4" sqref="A4"/>
    </sheetView>
  </sheetViews>
  <sheetFormatPr defaultColWidth="11" defaultRowHeight="15.95"/>
  <sheetData>
    <row r="1" spans="1:19" ht="21" customHeight="1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>
      <c r="A2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7" customFormat="1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17" customForma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>
      <c r="A5" s="11" t="s">
        <v>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1" t="s">
        <v>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1" t="s">
        <v>11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>
      <c r="A8" s="11" t="s">
        <v>12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11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11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>
      <c r="A11" s="11" t="s">
        <v>15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>
      <c r="A12" s="11" t="s">
        <v>16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>
      <c r="A14" s="11"/>
      <c r="B14" s="12" t="s">
        <v>17</v>
      </c>
      <c r="C14" s="13" t="s">
        <v>18</v>
      </c>
      <c r="D14" s="13" t="s">
        <v>19</v>
      </c>
      <c r="E14" s="13" t="s">
        <v>20</v>
      </c>
      <c r="F14" s="13" t="s">
        <v>21</v>
      </c>
      <c r="G14" s="13" t="s">
        <v>22</v>
      </c>
      <c r="H14" s="13" t="s">
        <v>23</v>
      </c>
      <c r="I14" s="13" t="s">
        <v>24</v>
      </c>
      <c r="J14" s="13" t="s">
        <v>25</v>
      </c>
      <c r="K14" s="13" t="s">
        <v>26</v>
      </c>
      <c r="L14" s="13" t="s">
        <v>27</v>
      </c>
      <c r="M14" s="13" t="s">
        <v>28</v>
      </c>
      <c r="N14" s="13" t="s">
        <v>29</v>
      </c>
      <c r="O14" s="13" t="s">
        <v>30</v>
      </c>
      <c r="P14" s="13" t="s">
        <v>31</v>
      </c>
      <c r="Q14" s="13" t="s">
        <v>32</v>
      </c>
      <c r="R14" s="13" t="s">
        <v>33</v>
      </c>
      <c r="S14" s="13" t="s">
        <v>34</v>
      </c>
    </row>
    <row r="15" spans="1:19">
      <c r="A15" s="12">
        <v>0</v>
      </c>
      <c r="B15" s="11">
        <v>1979</v>
      </c>
      <c r="C15" s="11">
        <v>9</v>
      </c>
      <c r="D15" s="11" t="s">
        <v>35</v>
      </c>
      <c r="E15" s="11" t="s">
        <v>36</v>
      </c>
      <c r="F15" s="11">
        <v>7.05</v>
      </c>
      <c r="G15" s="11">
        <v>4.58</v>
      </c>
      <c r="H15" s="11">
        <v>34</v>
      </c>
      <c r="I15" s="11">
        <v>0.63700000000000001</v>
      </c>
      <c r="J15" s="11"/>
      <c r="K15" s="11"/>
      <c r="L15" s="11">
        <v>0</v>
      </c>
      <c r="M15" s="11"/>
      <c r="N15" s="11">
        <v>0</v>
      </c>
      <c r="O15" s="11"/>
      <c r="P15" s="11" t="s">
        <v>37</v>
      </c>
      <c r="Q15" s="11">
        <v>1</v>
      </c>
      <c r="R15" s="11">
        <v>2012</v>
      </c>
      <c r="S15" s="11">
        <v>3.57</v>
      </c>
    </row>
    <row r="16" spans="1:19">
      <c r="A16" s="14">
        <v>1</v>
      </c>
      <c r="B16" s="11">
        <v>1980</v>
      </c>
      <c r="C16" s="11">
        <v>9</v>
      </c>
      <c r="D16" s="11" t="s">
        <v>35</v>
      </c>
      <c r="E16" s="11" t="s">
        <v>36</v>
      </c>
      <c r="F16" s="11">
        <v>7.67</v>
      </c>
      <c r="G16" s="11">
        <v>4.87</v>
      </c>
      <c r="H16" s="11">
        <v>44</v>
      </c>
      <c r="I16" s="11">
        <v>1.2569999999999999</v>
      </c>
      <c r="J16" s="11">
        <v>620000</v>
      </c>
      <c r="K16" s="11">
        <v>0</v>
      </c>
      <c r="L16" s="11">
        <v>1</v>
      </c>
      <c r="M16" s="11">
        <v>0</v>
      </c>
      <c r="N16" s="11">
        <v>1</v>
      </c>
      <c r="O16" s="11">
        <v>96.674000000000007</v>
      </c>
      <c r="P16" s="11" t="s">
        <v>37</v>
      </c>
      <c r="Q16" s="11">
        <v>2</v>
      </c>
      <c r="R16" s="11">
        <v>2020</v>
      </c>
      <c r="S16" s="11">
        <v>4</v>
      </c>
    </row>
    <row r="17" spans="1:19">
      <c r="A17" s="14">
        <v>2</v>
      </c>
      <c r="B17" s="11">
        <v>1981</v>
      </c>
      <c r="C17" s="11">
        <v>9</v>
      </c>
      <c r="D17" s="11" t="s">
        <v>35</v>
      </c>
      <c r="E17" s="11" t="s">
        <v>36</v>
      </c>
      <c r="F17" s="11">
        <v>7.14</v>
      </c>
      <c r="G17" s="11">
        <v>4.4400000000000004</v>
      </c>
      <c r="H17" s="11">
        <v>35.5</v>
      </c>
      <c r="I17" s="11">
        <v>0.72699999999999998</v>
      </c>
      <c r="J17" s="11">
        <v>45000</v>
      </c>
      <c r="K17" s="11">
        <v>0.91400000000000003</v>
      </c>
      <c r="L17" s="11">
        <v>0.13400000000000001</v>
      </c>
      <c r="M17" s="11">
        <v>0.33200000000000002</v>
      </c>
      <c r="N17" s="11">
        <v>0</v>
      </c>
      <c r="O17" s="11">
        <v>7.0170000000000003</v>
      </c>
      <c r="P17" s="11" t="s">
        <v>37</v>
      </c>
      <c r="Q17" s="11">
        <v>3</v>
      </c>
      <c r="R17" s="11">
        <v>2007</v>
      </c>
      <c r="S17" s="11">
        <v>4.2699999999999996</v>
      </c>
    </row>
    <row r="18" spans="1:19">
      <c r="A18" s="14">
        <v>3</v>
      </c>
      <c r="B18" s="11">
        <v>1982</v>
      </c>
      <c r="C18" s="11">
        <v>9</v>
      </c>
      <c r="D18" s="11" t="s">
        <v>35</v>
      </c>
      <c r="E18" s="11" t="s">
        <v>36</v>
      </c>
      <c r="F18" s="11">
        <v>7.3</v>
      </c>
      <c r="G18" s="11">
        <v>4.43</v>
      </c>
      <c r="H18" s="11">
        <v>38</v>
      </c>
      <c r="I18" s="11">
        <v>0.88700000000000001</v>
      </c>
      <c r="J18" s="11">
        <v>22000</v>
      </c>
      <c r="K18" s="11">
        <v>0.89600000000000002</v>
      </c>
      <c r="L18" s="11">
        <v>0.104</v>
      </c>
      <c r="M18" s="11">
        <v>0.14899999999999999</v>
      </c>
      <c r="N18" s="11">
        <v>0</v>
      </c>
      <c r="O18" s="11">
        <v>3.43</v>
      </c>
      <c r="P18" s="11" t="s">
        <v>37</v>
      </c>
      <c r="Q18" s="11">
        <v>4</v>
      </c>
      <c r="R18" s="11">
        <v>2019</v>
      </c>
      <c r="S18" s="11">
        <v>4.3600000000000003</v>
      </c>
    </row>
    <row r="19" spans="1:19">
      <c r="A19" s="14">
        <v>4</v>
      </c>
      <c r="B19" s="11">
        <v>1983</v>
      </c>
      <c r="C19" s="11">
        <v>9</v>
      </c>
      <c r="D19" s="11" t="s">
        <v>35</v>
      </c>
      <c r="E19" s="11" t="s">
        <v>36</v>
      </c>
      <c r="F19" s="11">
        <v>7.39</v>
      </c>
      <c r="G19" s="11">
        <v>4.7</v>
      </c>
      <c r="H19" s="11">
        <v>40</v>
      </c>
      <c r="I19" s="11">
        <v>0.97699999999999998</v>
      </c>
      <c r="J19" s="11">
        <v>31000</v>
      </c>
      <c r="K19" s="11">
        <v>0.74299999999999999</v>
      </c>
      <c r="L19" s="11">
        <v>0.20300000000000001</v>
      </c>
      <c r="M19" s="11">
        <v>8.5999999999999993E-2</v>
      </c>
      <c r="N19" s="11">
        <v>0</v>
      </c>
      <c r="O19" s="11">
        <v>4.8339999999999996</v>
      </c>
      <c r="P19" s="11" t="s">
        <v>37</v>
      </c>
      <c r="Q19" s="11">
        <v>5</v>
      </c>
      <c r="R19" s="11">
        <v>2016</v>
      </c>
      <c r="S19" s="11">
        <v>4.53</v>
      </c>
    </row>
    <row r="20" spans="1:19">
      <c r="A20" s="14">
        <v>5</v>
      </c>
      <c r="B20" s="11">
        <v>1984</v>
      </c>
      <c r="C20" s="11">
        <v>9</v>
      </c>
      <c r="D20" s="11" t="s">
        <v>35</v>
      </c>
      <c r="E20" s="11" t="s">
        <v>36</v>
      </c>
      <c r="F20" s="11">
        <v>6.81</v>
      </c>
      <c r="G20" s="11">
        <v>4.1100000000000003</v>
      </c>
      <c r="H20" s="11">
        <v>32</v>
      </c>
      <c r="I20" s="11">
        <v>0.39700000000000002</v>
      </c>
      <c r="J20" s="11">
        <v>-53700</v>
      </c>
      <c r="K20" s="11">
        <v>0.51200000000000001</v>
      </c>
      <c r="L20" s="11">
        <v>-0.33800000000000002</v>
      </c>
      <c r="M20" s="11">
        <v>7.4999999999999997E-2</v>
      </c>
      <c r="N20" s="11">
        <v>0</v>
      </c>
      <c r="O20" s="11">
        <v>-8.375</v>
      </c>
      <c r="P20" s="11" t="s">
        <v>37</v>
      </c>
      <c r="Q20" s="11">
        <v>6</v>
      </c>
      <c r="R20" s="11">
        <v>2011</v>
      </c>
      <c r="S20" s="11">
        <v>4.5599999999999996</v>
      </c>
    </row>
    <row r="21" spans="1:19">
      <c r="A21" s="14">
        <v>6</v>
      </c>
      <c r="B21" s="11">
        <v>1985</v>
      </c>
      <c r="C21" s="11">
        <v>9</v>
      </c>
      <c r="D21" s="11" t="s">
        <v>35</v>
      </c>
      <c r="E21" s="11" t="s">
        <v>36</v>
      </c>
      <c r="F21" s="11">
        <v>6.7</v>
      </c>
      <c r="G21" s="11">
        <v>4.2300000000000004</v>
      </c>
      <c r="H21" s="11">
        <v>30</v>
      </c>
      <c r="I21" s="11">
        <v>0.28699999999999998</v>
      </c>
      <c r="J21" s="11">
        <v>-90000</v>
      </c>
      <c r="K21" s="11">
        <v>0.17399999999999999</v>
      </c>
      <c r="L21" s="11">
        <v>-0.57799999999999996</v>
      </c>
      <c r="M21" s="11">
        <v>5.7000000000000002E-2</v>
      </c>
      <c r="N21" s="11">
        <v>0</v>
      </c>
      <c r="O21" s="11">
        <v>-14.032999999999999</v>
      </c>
      <c r="P21" s="11" t="s">
        <v>37</v>
      </c>
      <c r="Q21" s="11">
        <v>7</v>
      </c>
      <c r="R21" s="11">
        <v>2015</v>
      </c>
      <c r="S21" s="11">
        <v>4.62</v>
      </c>
    </row>
    <row r="22" spans="1:19">
      <c r="A22" s="14">
        <v>7</v>
      </c>
      <c r="B22" s="11">
        <v>1986</v>
      </c>
      <c r="C22" s="11">
        <v>9</v>
      </c>
      <c r="D22" s="11" t="s">
        <v>35</v>
      </c>
      <c r="E22" s="11" t="s">
        <v>36</v>
      </c>
      <c r="F22" s="11">
        <v>7.41</v>
      </c>
      <c r="G22" s="11">
        <v>4.72</v>
      </c>
      <c r="H22" s="11">
        <v>41</v>
      </c>
      <c r="I22" s="11">
        <v>0.997</v>
      </c>
      <c r="J22" s="11">
        <v>-38500</v>
      </c>
      <c r="K22" s="11">
        <v>0.48599999999999999</v>
      </c>
      <c r="L22" s="11">
        <v>-0.28999999999999998</v>
      </c>
      <c r="M22" s="11">
        <v>5.1999999999999998E-2</v>
      </c>
      <c r="N22" s="11">
        <v>0</v>
      </c>
      <c r="O22" s="11">
        <v>-5.9960000000000004</v>
      </c>
      <c r="P22" s="11" t="s">
        <v>37</v>
      </c>
      <c r="Q22" s="11">
        <v>8</v>
      </c>
      <c r="R22" s="11">
        <v>2008</v>
      </c>
      <c r="S22" s="11">
        <v>4.6900000000000004</v>
      </c>
    </row>
    <row r="23" spans="1:19">
      <c r="A23" s="14">
        <v>8</v>
      </c>
      <c r="B23" s="11">
        <v>1987</v>
      </c>
      <c r="C23" s="11">
        <v>9</v>
      </c>
      <c r="D23" s="11" t="s">
        <v>35</v>
      </c>
      <c r="E23" s="11" t="s">
        <v>36</v>
      </c>
      <c r="F23" s="11">
        <v>7.28</v>
      </c>
      <c r="G23" s="11">
        <v>5.64</v>
      </c>
      <c r="H23" s="11">
        <v>37</v>
      </c>
      <c r="I23" s="11">
        <v>0.86699999999999999</v>
      </c>
      <c r="J23" s="11">
        <v>-20500</v>
      </c>
      <c r="K23" s="11">
        <v>0.63600000000000001</v>
      </c>
      <c r="L23" s="11">
        <v>-0.184</v>
      </c>
      <c r="M23" s="11">
        <v>4.1000000000000002E-2</v>
      </c>
      <c r="N23" s="11">
        <v>0</v>
      </c>
      <c r="O23" s="11">
        <v>-3.1960000000000002</v>
      </c>
      <c r="P23" s="11" t="s">
        <v>37</v>
      </c>
      <c r="Q23" s="11">
        <v>9</v>
      </c>
      <c r="R23" s="11">
        <v>2018</v>
      </c>
      <c r="S23" s="11">
        <v>4.79</v>
      </c>
    </row>
    <row r="24" spans="1:19">
      <c r="A24" s="14">
        <v>9</v>
      </c>
      <c r="B24" s="11">
        <v>1988</v>
      </c>
      <c r="C24" s="11">
        <v>9</v>
      </c>
      <c r="D24" s="11" t="s">
        <v>35</v>
      </c>
      <c r="E24" s="11" t="s">
        <v>36</v>
      </c>
      <c r="F24" s="11">
        <v>7.37</v>
      </c>
      <c r="G24" s="11">
        <v>5.36</v>
      </c>
      <c r="H24" s="11">
        <v>39</v>
      </c>
      <c r="I24" s="11">
        <v>0.95699999999999996</v>
      </c>
      <c r="J24" s="11">
        <v>-5300</v>
      </c>
      <c r="K24" s="11">
        <v>0.88</v>
      </c>
      <c r="L24" s="11">
        <v>-5.5E-2</v>
      </c>
      <c r="M24" s="11">
        <v>3.4000000000000002E-2</v>
      </c>
      <c r="N24" s="11">
        <v>0</v>
      </c>
      <c r="O24" s="11">
        <v>-0.83199999999999996</v>
      </c>
      <c r="P24" s="11" t="s">
        <v>37</v>
      </c>
      <c r="Q24" s="11">
        <v>10</v>
      </c>
      <c r="R24" s="11">
        <v>2017</v>
      </c>
      <c r="S24" s="11">
        <v>4.82</v>
      </c>
    </row>
    <row r="25" spans="1:19">
      <c r="A25" s="14">
        <v>10</v>
      </c>
      <c r="B25" s="11">
        <v>1989</v>
      </c>
      <c r="C25" s="11">
        <v>9</v>
      </c>
      <c r="D25" s="11" t="s">
        <v>35</v>
      </c>
      <c r="E25" s="11" t="s">
        <v>36</v>
      </c>
      <c r="F25" s="11">
        <v>7.01</v>
      </c>
      <c r="G25" s="11">
        <v>4.8600000000000003</v>
      </c>
      <c r="H25" s="11">
        <v>33</v>
      </c>
      <c r="I25" s="11">
        <v>0.59699999999999998</v>
      </c>
      <c r="J25" s="11">
        <v>-13200</v>
      </c>
      <c r="K25" s="11">
        <v>0.65200000000000002</v>
      </c>
      <c r="L25" s="11">
        <v>-0.154</v>
      </c>
      <c r="M25" s="11">
        <v>2.8000000000000001E-2</v>
      </c>
      <c r="N25" s="11">
        <v>0</v>
      </c>
      <c r="O25" s="11">
        <v>-2.0550000000000002</v>
      </c>
      <c r="P25" s="11" t="s">
        <v>37</v>
      </c>
      <c r="Q25" s="11">
        <v>11.5</v>
      </c>
      <c r="R25" s="11">
        <v>2022</v>
      </c>
      <c r="S25" s="11">
        <v>4.87</v>
      </c>
    </row>
    <row r="26" spans="1:19">
      <c r="A26" s="14">
        <v>11</v>
      </c>
      <c r="B26" s="11">
        <v>1990</v>
      </c>
      <c r="C26" s="11">
        <v>9</v>
      </c>
      <c r="D26" s="11" t="s">
        <v>35</v>
      </c>
      <c r="E26" s="11" t="s">
        <v>36</v>
      </c>
      <c r="F26" s="11">
        <v>6.14</v>
      </c>
      <c r="G26" s="11">
        <v>4.55</v>
      </c>
      <c r="H26" s="11">
        <v>24</v>
      </c>
      <c r="I26" s="11">
        <v>-0.27300000000000002</v>
      </c>
      <c r="J26" s="11">
        <v>-50700</v>
      </c>
      <c r="K26" s="11">
        <v>0.14399999999999999</v>
      </c>
      <c r="L26" s="11">
        <v>-0.44800000000000001</v>
      </c>
      <c r="M26" s="11">
        <v>3.2000000000000001E-2</v>
      </c>
      <c r="N26" s="11">
        <v>0</v>
      </c>
      <c r="O26" s="11">
        <v>-7.9</v>
      </c>
      <c r="P26" s="11" t="s">
        <v>37</v>
      </c>
      <c r="Q26" s="11">
        <v>11.5</v>
      </c>
      <c r="R26" s="11">
        <v>2010</v>
      </c>
      <c r="S26" s="11">
        <v>4.87</v>
      </c>
    </row>
    <row r="27" spans="1:19">
      <c r="A27" s="14">
        <v>12</v>
      </c>
      <c r="B27" s="11">
        <v>1991</v>
      </c>
      <c r="C27" s="11">
        <v>9</v>
      </c>
      <c r="D27" s="11" t="s">
        <v>35</v>
      </c>
      <c r="E27" s="11" t="s">
        <v>36</v>
      </c>
      <c r="F27" s="11">
        <v>6.47</v>
      </c>
      <c r="G27" s="11">
        <v>4.51</v>
      </c>
      <c r="H27" s="11">
        <v>27</v>
      </c>
      <c r="I27" s="11">
        <v>5.7000000000000002E-2</v>
      </c>
      <c r="J27" s="11">
        <v>-60800</v>
      </c>
      <c r="K27" s="11">
        <v>0.05</v>
      </c>
      <c r="L27" s="11">
        <v>-0.55300000000000005</v>
      </c>
      <c r="M27" s="11">
        <v>2.8000000000000001E-2</v>
      </c>
      <c r="N27" s="11">
        <v>0</v>
      </c>
      <c r="O27" s="11">
        <v>-9.4749999999999996</v>
      </c>
      <c r="P27" s="11" t="s">
        <v>37</v>
      </c>
      <c r="Q27" s="11">
        <v>13</v>
      </c>
      <c r="R27" s="11">
        <v>2021</v>
      </c>
      <c r="S27" s="11">
        <v>4.95</v>
      </c>
    </row>
    <row r="28" spans="1:19">
      <c r="A28" s="14">
        <v>13</v>
      </c>
      <c r="B28" s="11">
        <v>1992</v>
      </c>
      <c r="C28" s="11">
        <v>9</v>
      </c>
      <c r="D28" s="11" t="s">
        <v>35</v>
      </c>
      <c r="E28" s="11" t="s">
        <v>36</v>
      </c>
      <c r="F28" s="11">
        <v>7.47</v>
      </c>
      <c r="G28" s="11">
        <v>5.43</v>
      </c>
      <c r="H28" s="11">
        <v>42</v>
      </c>
      <c r="I28" s="11">
        <v>1.0569999999999999</v>
      </c>
      <c r="J28" s="11">
        <v>-36800</v>
      </c>
      <c r="K28" s="11">
        <v>0.20399999999999999</v>
      </c>
      <c r="L28" s="11">
        <v>-0.36099999999999999</v>
      </c>
      <c r="M28" s="11">
        <v>2.7E-2</v>
      </c>
      <c r="N28" s="11">
        <v>0</v>
      </c>
      <c r="O28" s="11">
        <v>-5.74</v>
      </c>
      <c r="P28" s="11" t="s">
        <v>37</v>
      </c>
      <c r="Q28" s="11">
        <v>14</v>
      </c>
      <c r="R28" s="11">
        <v>2013</v>
      </c>
      <c r="S28" s="11">
        <v>5.21</v>
      </c>
    </row>
    <row r="29" spans="1:19">
      <c r="A29" s="14">
        <v>14</v>
      </c>
      <c r="B29" s="11">
        <v>1993</v>
      </c>
      <c r="C29" s="11">
        <v>9</v>
      </c>
      <c r="D29" s="11" t="s">
        <v>35</v>
      </c>
      <c r="E29" s="11" t="s">
        <v>36</v>
      </c>
      <c r="F29" s="11">
        <v>6.4</v>
      </c>
      <c r="G29" s="11">
        <v>4.58</v>
      </c>
      <c r="H29" s="11">
        <v>26</v>
      </c>
      <c r="I29" s="11">
        <v>-1.2999999999999999E-2</v>
      </c>
      <c r="J29" s="11">
        <v>-47100</v>
      </c>
      <c r="K29" s="11">
        <v>7.6999999999999999E-2</v>
      </c>
      <c r="L29" s="11">
        <v>-0.47099999999999997</v>
      </c>
      <c r="M29" s="11">
        <v>2.4E-2</v>
      </c>
      <c r="N29" s="11">
        <v>0</v>
      </c>
      <c r="O29" s="11">
        <v>-7.34</v>
      </c>
      <c r="P29" s="11" t="s">
        <v>37</v>
      </c>
      <c r="Q29" s="11">
        <v>15</v>
      </c>
      <c r="R29" s="11">
        <v>2014</v>
      </c>
      <c r="S29" s="11">
        <v>5.22</v>
      </c>
    </row>
    <row r="30" spans="1:19">
      <c r="A30" s="14">
        <v>15</v>
      </c>
      <c r="B30" s="11">
        <v>1994</v>
      </c>
      <c r="C30" s="11">
        <v>9</v>
      </c>
      <c r="D30" s="11" t="s">
        <v>35</v>
      </c>
      <c r="E30" s="11" t="s">
        <v>36</v>
      </c>
      <c r="F30" s="11">
        <v>7.14</v>
      </c>
      <c r="G30" s="11">
        <v>5.13</v>
      </c>
      <c r="H30" s="11">
        <v>35.5</v>
      </c>
      <c r="I30" s="11">
        <v>0.72699999999999998</v>
      </c>
      <c r="J30" s="11">
        <v>-36600</v>
      </c>
      <c r="K30" s="11">
        <v>0.122</v>
      </c>
      <c r="L30" s="11">
        <v>-0.40200000000000002</v>
      </c>
      <c r="M30" s="11">
        <v>2.1999999999999999E-2</v>
      </c>
      <c r="N30" s="11">
        <v>0</v>
      </c>
      <c r="O30" s="11">
        <v>-5.7030000000000003</v>
      </c>
      <c r="P30" s="11" t="s">
        <v>37</v>
      </c>
      <c r="Q30" s="11">
        <v>16</v>
      </c>
      <c r="R30" s="11">
        <v>2009</v>
      </c>
      <c r="S30" s="11">
        <v>5.26</v>
      </c>
    </row>
    <row r="31" spans="1:19">
      <c r="A31" s="14">
        <v>16</v>
      </c>
      <c r="B31" s="11">
        <v>1995</v>
      </c>
      <c r="C31" s="11">
        <v>9</v>
      </c>
      <c r="D31" s="11" t="s">
        <v>35</v>
      </c>
      <c r="E31" s="11" t="s">
        <v>36</v>
      </c>
      <c r="F31" s="11">
        <v>6.08</v>
      </c>
      <c r="G31" s="11">
        <v>4.43</v>
      </c>
      <c r="H31" s="11">
        <v>21</v>
      </c>
      <c r="I31" s="11">
        <v>-0.33300000000000002</v>
      </c>
      <c r="J31" s="11">
        <v>-49400</v>
      </c>
      <c r="K31" s="11">
        <v>3.2000000000000001E-2</v>
      </c>
      <c r="L31" s="11">
        <v>-0.52</v>
      </c>
      <c r="M31" s="11">
        <v>2.1000000000000001E-2</v>
      </c>
      <c r="N31" s="11">
        <v>0</v>
      </c>
      <c r="O31" s="11">
        <v>-7.7080000000000002</v>
      </c>
      <c r="P31" s="11" t="s">
        <v>37</v>
      </c>
      <c r="Q31" s="11">
        <v>17</v>
      </c>
      <c r="R31" s="11">
        <v>2005</v>
      </c>
      <c r="S31" s="11">
        <v>5.5</v>
      </c>
    </row>
    <row r="32" spans="1:19">
      <c r="A32" s="14">
        <v>17</v>
      </c>
      <c r="B32" s="11">
        <v>1996</v>
      </c>
      <c r="C32" s="11">
        <v>9</v>
      </c>
      <c r="D32" s="11" t="s">
        <v>35</v>
      </c>
      <c r="E32" s="11" t="s">
        <v>36</v>
      </c>
      <c r="F32" s="11">
        <v>7.58</v>
      </c>
      <c r="G32" s="11">
        <v>5.62</v>
      </c>
      <c r="H32" s="11">
        <v>43</v>
      </c>
      <c r="I32" s="11">
        <v>1.167</v>
      </c>
      <c r="J32" s="11">
        <v>-31300</v>
      </c>
      <c r="K32" s="11">
        <v>0.16300000000000001</v>
      </c>
      <c r="L32" s="11">
        <v>-0.34399999999999997</v>
      </c>
      <c r="M32" s="11">
        <v>2.1000000000000001E-2</v>
      </c>
      <c r="N32" s="11">
        <v>0</v>
      </c>
      <c r="O32" s="11">
        <v>-4.8769999999999998</v>
      </c>
      <c r="P32" s="11" t="s">
        <v>37</v>
      </c>
      <c r="Q32" s="11">
        <v>18</v>
      </c>
      <c r="R32" s="11">
        <v>2002</v>
      </c>
      <c r="S32" s="11">
        <v>5.83</v>
      </c>
    </row>
    <row r="33" spans="1:19">
      <c r="A33" s="14">
        <v>18</v>
      </c>
      <c r="B33" s="11">
        <v>1997</v>
      </c>
      <c r="C33" s="11">
        <v>9</v>
      </c>
      <c r="D33" s="11" t="s">
        <v>35</v>
      </c>
      <c r="E33" s="11" t="s">
        <v>36</v>
      </c>
      <c r="F33" s="11">
        <v>6.69</v>
      </c>
      <c r="G33" s="11">
        <v>4.8899999999999997</v>
      </c>
      <c r="H33" s="11">
        <v>29</v>
      </c>
      <c r="I33" s="11">
        <v>0.27700000000000002</v>
      </c>
      <c r="J33" s="11">
        <v>-31800</v>
      </c>
      <c r="K33" s="11">
        <v>0.114</v>
      </c>
      <c r="L33" s="11">
        <v>-0.374</v>
      </c>
      <c r="M33" s="11">
        <v>1.9E-2</v>
      </c>
      <c r="N33" s="11">
        <v>0</v>
      </c>
      <c r="O33" s="11">
        <v>-4.9649999999999999</v>
      </c>
      <c r="P33" s="11" t="s">
        <v>37</v>
      </c>
      <c r="Q33" s="11">
        <v>19</v>
      </c>
      <c r="R33" s="11">
        <v>2006</v>
      </c>
      <c r="S33" s="11">
        <v>5.86</v>
      </c>
    </row>
    <row r="34" spans="1:19">
      <c r="A34" s="14">
        <v>19</v>
      </c>
      <c r="B34" s="11">
        <v>1998</v>
      </c>
      <c r="C34" s="11">
        <v>9</v>
      </c>
      <c r="D34" s="11" t="s">
        <v>35</v>
      </c>
      <c r="E34" s="11" t="s">
        <v>36</v>
      </c>
      <c r="F34" s="11">
        <v>6.54</v>
      </c>
      <c r="G34" s="11">
        <v>4.3</v>
      </c>
      <c r="H34" s="11">
        <v>28</v>
      </c>
      <c r="I34" s="11">
        <v>0.127</v>
      </c>
      <c r="J34" s="11">
        <v>-33900</v>
      </c>
      <c r="K34" s="11">
        <v>6.5000000000000002E-2</v>
      </c>
      <c r="L34" s="11">
        <v>-0.42099999999999999</v>
      </c>
      <c r="M34" s="11">
        <v>1.7000000000000001E-2</v>
      </c>
      <c r="N34" s="11">
        <v>0</v>
      </c>
      <c r="O34" s="11">
        <v>-5.2919999999999998</v>
      </c>
      <c r="P34" s="11" t="s">
        <v>37</v>
      </c>
      <c r="Q34" s="11">
        <v>20</v>
      </c>
      <c r="R34" s="11">
        <v>2004</v>
      </c>
      <c r="S34" s="11">
        <v>5.98</v>
      </c>
    </row>
    <row r="35" spans="1:19">
      <c r="A35" s="14">
        <v>20</v>
      </c>
      <c r="B35" s="11">
        <v>1999</v>
      </c>
      <c r="C35" s="11">
        <v>9</v>
      </c>
      <c r="D35" s="11" t="s">
        <v>35</v>
      </c>
      <c r="E35" s="11" t="s">
        <v>36</v>
      </c>
      <c r="F35" s="11">
        <v>6.12</v>
      </c>
      <c r="G35" s="11">
        <v>4.29</v>
      </c>
      <c r="H35" s="11">
        <v>22.5</v>
      </c>
      <c r="I35" s="11">
        <v>-0.29299999999999998</v>
      </c>
      <c r="J35" s="11">
        <v>-40500</v>
      </c>
      <c r="K35" s="11">
        <v>2.1000000000000001E-2</v>
      </c>
      <c r="L35" s="11">
        <v>-0.501</v>
      </c>
      <c r="M35" s="11">
        <v>1.6E-2</v>
      </c>
      <c r="N35" s="11">
        <v>0</v>
      </c>
      <c r="O35" s="11">
        <v>-6.3159999999999998</v>
      </c>
      <c r="P35" s="11" t="s">
        <v>37</v>
      </c>
      <c r="Q35" s="11">
        <v>21</v>
      </c>
      <c r="R35" s="11">
        <v>1995</v>
      </c>
      <c r="S35" s="11">
        <v>6.08</v>
      </c>
    </row>
    <row r="36" spans="1:19">
      <c r="A36" s="14">
        <v>21</v>
      </c>
      <c r="B36" s="11">
        <v>2000</v>
      </c>
      <c r="C36" s="11">
        <v>9</v>
      </c>
      <c r="D36" s="11" t="s">
        <v>35</v>
      </c>
      <c r="E36" s="11" t="s">
        <v>36</v>
      </c>
      <c r="F36" s="11">
        <v>6.25</v>
      </c>
      <c r="G36" s="11">
        <v>4.3499999999999996</v>
      </c>
      <c r="H36" s="11">
        <v>25</v>
      </c>
      <c r="I36" s="11">
        <v>-0.16300000000000001</v>
      </c>
      <c r="J36" s="11">
        <v>-43400</v>
      </c>
      <c r="K36" s="11">
        <v>8.0000000000000002E-3</v>
      </c>
      <c r="L36" s="11">
        <v>-0.55100000000000005</v>
      </c>
      <c r="M36" s="11">
        <v>1.4999999999999999E-2</v>
      </c>
      <c r="N36" s="11">
        <v>0</v>
      </c>
      <c r="O36" s="11">
        <v>-6.77</v>
      </c>
      <c r="P36" s="11" t="s">
        <v>37</v>
      </c>
      <c r="Q36" s="11">
        <v>22.5</v>
      </c>
      <c r="R36" s="11">
        <v>1999</v>
      </c>
      <c r="S36" s="11">
        <v>6.12</v>
      </c>
    </row>
    <row r="37" spans="1:19">
      <c r="A37" s="14">
        <v>22</v>
      </c>
      <c r="B37" s="11">
        <v>2001</v>
      </c>
      <c r="C37" s="11">
        <v>9</v>
      </c>
      <c r="D37" s="11" t="s">
        <v>35</v>
      </c>
      <c r="E37" s="11" t="s">
        <v>36</v>
      </c>
      <c r="F37" s="11">
        <v>6.73</v>
      </c>
      <c r="G37" s="11">
        <v>4.59</v>
      </c>
      <c r="H37" s="11">
        <v>31</v>
      </c>
      <c r="I37" s="11">
        <v>0.317</v>
      </c>
      <c r="J37" s="11">
        <v>-39900</v>
      </c>
      <c r="K37" s="11">
        <v>8.0000000000000002E-3</v>
      </c>
      <c r="L37" s="11">
        <v>-0.54100000000000004</v>
      </c>
      <c r="M37" s="11">
        <v>1.4E-2</v>
      </c>
      <c r="N37" s="11">
        <v>0</v>
      </c>
      <c r="O37" s="11">
        <v>-6.2279999999999998</v>
      </c>
      <c r="P37" s="11" t="s">
        <v>37</v>
      </c>
      <c r="Q37" s="11">
        <v>22.5</v>
      </c>
      <c r="R37" s="11">
        <v>2003</v>
      </c>
      <c r="S37" s="11">
        <v>6.12</v>
      </c>
    </row>
    <row r="38" spans="1:19">
      <c r="A38" s="14">
        <v>23</v>
      </c>
      <c r="B38" s="11">
        <v>2002</v>
      </c>
      <c r="C38" s="11">
        <v>9</v>
      </c>
      <c r="D38" s="11" t="s">
        <v>35</v>
      </c>
      <c r="E38" s="11" t="s">
        <v>36</v>
      </c>
      <c r="F38" s="11">
        <v>5.83</v>
      </c>
      <c r="G38" s="11">
        <v>4.03</v>
      </c>
      <c r="H38" s="11">
        <v>18</v>
      </c>
      <c r="I38" s="11">
        <v>-0.58299999999999996</v>
      </c>
      <c r="J38" s="11">
        <v>-45900</v>
      </c>
      <c r="K38" s="11">
        <v>2E-3</v>
      </c>
      <c r="L38" s="11">
        <v>-0.60399999999999998</v>
      </c>
      <c r="M38" s="11">
        <v>1.2999999999999999E-2</v>
      </c>
      <c r="N38" s="11">
        <v>0</v>
      </c>
      <c r="O38" s="11">
        <v>-7.1520000000000001</v>
      </c>
      <c r="P38" s="11" t="s">
        <v>37</v>
      </c>
      <c r="Q38" s="11">
        <v>24</v>
      </c>
      <c r="R38" s="11">
        <v>1990</v>
      </c>
      <c r="S38" s="11">
        <v>6.14</v>
      </c>
    </row>
    <row r="39" spans="1:19">
      <c r="A39" s="14">
        <v>24</v>
      </c>
      <c r="B39" s="11">
        <v>2003</v>
      </c>
      <c r="C39" s="11">
        <v>9</v>
      </c>
      <c r="D39" s="11" t="s">
        <v>35</v>
      </c>
      <c r="E39" s="11" t="s">
        <v>36</v>
      </c>
      <c r="F39" s="11">
        <v>6.12</v>
      </c>
      <c r="G39" s="11">
        <v>4.05</v>
      </c>
      <c r="H39" s="11">
        <v>22.5</v>
      </c>
      <c r="I39" s="11">
        <v>-0.29299999999999998</v>
      </c>
      <c r="J39" s="11">
        <v>-47400</v>
      </c>
      <c r="K39" s="11">
        <v>1E-3</v>
      </c>
      <c r="L39" s="11">
        <v>-0.63900000000000001</v>
      </c>
      <c r="M39" s="11">
        <v>1.2E-2</v>
      </c>
      <c r="N39" s="11">
        <v>0</v>
      </c>
      <c r="O39" s="11">
        <v>-7.3869999999999996</v>
      </c>
      <c r="P39" s="11" t="s">
        <v>37</v>
      </c>
      <c r="Q39" s="11">
        <v>25</v>
      </c>
      <c r="R39" s="11">
        <v>2000</v>
      </c>
      <c r="S39" s="11">
        <v>6.25</v>
      </c>
    </row>
    <row r="40" spans="1:19">
      <c r="A40" s="14">
        <v>25</v>
      </c>
      <c r="B40" s="11">
        <v>2004</v>
      </c>
      <c r="C40" s="11">
        <v>9</v>
      </c>
      <c r="D40" s="11" t="s">
        <v>35</v>
      </c>
      <c r="E40" s="11" t="s">
        <v>36</v>
      </c>
      <c r="F40" s="11">
        <v>5.98</v>
      </c>
      <c r="G40" s="11">
        <v>4.3899999999999997</v>
      </c>
      <c r="H40" s="11">
        <v>20</v>
      </c>
      <c r="I40" s="11">
        <v>-0.433</v>
      </c>
      <c r="J40" s="11">
        <v>-49400</v>
      </c>
      <c r="K40" s="11">
        <v>0</v>
      </c>
      <c r="L40" s="11">
        <v>-0.67400000000000004</v>
      </c>
      <c r="M40" s="11">
        <v>1.0999999999999999E-2</v>
      </c>
      <c r="N40" s="11">
        <v>0</v>
      </c>
      <c r="O40" s="11">
        <v>-7.6959999999999997</v>
      </c>
      <c r="P40" s="11" t="s">
        <v>37</v>
      </c>
      <c r="Q40" s="11">
        <v>26</v>
      </c>
      <c r="R40" s="11">
        <v>1993</v>
      </c>
      <c r="S40" s="11">
        <v>6.4</v>
      </c>
    </row>
    <row r="41" spans="1:19">
      <c r="A41" s="14">
        <v>26</v>
      </c>
      <c r="B41" s="11">
        <v>2005</v>
      </c>
      <c r="C41" s="11">
        <v>9</v>
      </c>
      <c r="D41" s="11" t="s">
        <v>35</v>
      </c>
      <c r="E41" s="11" t="s">
        <v>36</v>
      </c>
      <c r="F41" s="11">
        <v>5.5</v>
      </c>
      <c r="G41" s="11">
        <v>4.07</v>
      </c>
      <c r="H41" s="11">
        <v>17</v>
      </c>
      <c r="I41" s="11">
        <v>-0.91300000000000003</v>
      </c>
      <c r="J41" s="11">
        <v>-54300</v>
      </c>
      <c r="K41" s="11">
        <v>0</v>
      </c>
      <c r="L41" s="11">
        <v>-0.71599999999999997</v>
      </c>
      <c r="M41" s="11">
        <v>1.0999999999999999E-2</v>
      </c>
      <c r="N41" s="11">
        <v>0</v>
      </c>
      <c r="O41" s="11">
        <v>-8.4740000000000002</v>
      </c>
      <c r="P41" s="11" t="s">
        <v>37</v>
      </c>
      <c r="Q41" s="11">
        <v>27</v>
      </c>
      <c r="R41" s="11">
        <v>1991</v>
      </c>
      <c r="S41" s="11">
        <v>6.47</v>
      </c>
    </row>
    <row r="42" spans="1:19">
      <c r="A42" s="14">
        <v>27</v>
      </c>
      <c r="B42" s="11">
        <v>2006</v>
      </c>
      <c r="C42" s="11">
        <v>9</v>
      </c>
      <c r="D42" s="11" t="s">
        <v>35</v>
      </c>
      <c r="E42" s="11" t="s">
        <v>36</v>
      </c>
      <c r="F42" s="11">
        <v>5.86</v>
      </c>
      <c r="G42" s="11">
        <v>4.01</v>
      </c>
      <c r="H42" s="11">
        <v>19</v>
      </c>
      <c r="I42" s="11">
        <v>-0.55300000000000005</v>
      </c>
      <c r="J42" s="11">
        <v>-55300</v>
      </c>
      <c r="K42" s="11">
        <v>0</v>
      </c>
      <c r="L42" s="11">
        <v>-0.74</v>
      </c>
      <c r="M42" s="11">
        <v>0.01</v>
      </c>
      <c r="N42" s="11">
        <v>0</v>
      </c>
      <c r="O42" s="11">
        <v>-8.6189999999999998</v>
      </c>
      <c r="P42" s="11" t="s">
        <v>37</v>
      </c>
      <c r="Q42" s="11">
        <v>28</v>
      </c>
      <c r="R42" s="11">
        <v>1998</v>
      </c>
      <c r="S42" s="11">
        <v>6.54</v>
      </c>
    </row>
    <row r="43" spans="1:19">
      <c r="A43" s="14">
        <v>28</v>
      </c>
      <c r="B43" s="11">
        <v>2007</v>
      </c>
      <c r="C43" s="11">
        <v>9</v>
      </c>
      <c r="D43" s="11" t="s">
        <v>35</v>
      </c>
      <c r="E43" s="11" t="s">
        <v>36</v>
      </c>
      <c r="F43" s="11">
        <v>4.2699999999999996</v>
      </c>
      <c r="G43" s="11">
        <v>2.82</v>
      </c>
      <c r="H43" s="11">
        <v>3</v>
      </c>
      <c r="I43" s="11">
        <v>-2.1429999999999998</v>
      </c>
      <c r="J43" s="11">
        <v>-66600</v>
      </c>
      <c r="K43" s="11">
        <v>0</v>
      </c>
      <c r="L43" s="11">
        <v>-0.751</v>
      </c>
      <c r="M43" s="11">
        <v>1.0999999999999999E-2</v>
      </c>
      <c r="N43" s="11">
        <v>0</v>
      </c>
      <c r="O43" s="11">
        <v>-10.387</v>
      </c>
      <c r="P43" s="11" t="s">
        <v>37</v>
      </c>
      <c r="Q43" s="11">
        <v>29</v>
      </c>
      <c r="R43" s="11">
        <v>1997</v>
      </c>
      <c r="S43" s="11">
        <v>6.69</v>
      </c>
    </row>
    <row r="44" spans="1:19">
      <c r="A44" s="14">
        <v>29</v>
      </c>
      <c r="B44" s="11">
        <v>2008</v>
      </c>
      <c r="C44" s="11">
        <v>9</v>
      </c>
      <c r="D44" s="11" t="s">
        <v>35</v>
      </c>
      <c r="E44" s="11" t="s">
        <v>36</v>
      </c>
      <c r="F44" s="11">
        <v>4.6900000000000004</v>
      </c>
      <c r="G44" s="11">
        <v>3.26</v>
      </c>
      <c r="H44" s="11">
        <v>8</v>
      </c>
      <c r="I44" s="11">
        <v>-1.7230000000000001</v>
      </c>
      <c r="J44" s="11">
        <v>-72700</v>
      </c>
      <c r="K44" s="11">
        <v>0</v>
      </c>
      <c r="L44" s="11">
        <v>-0.77800000000000002</v>
      </c>
      <c r="M44" s="11">
        <v>1.0999999999999999E-2</v>
      </c>
      <c r="N44" s="11">
        <v>0</v>
      </c>
      <c r="O44" s="11">
        <v>-11.334</v>
      </c>
      <c r="P44" s="11" t="s">
        <v>37</v>
      </c>
      <c r="Q44" s="11">
        <v>30</v>
      </c>
      <c r="R44" s="11">
        <v>1985</v>
      </c>
      <c r="S44" s="11">
        <v>6.7</v>
      </c>
    </row>
    <row r="45" spans="1:19">
      <c r="A45" s="14">
        <v>30</v>
      </c>
      <c r="B45" s="11">
        <v>2009</v>
      </c>
      <c r="C45" s="11">
        <v>9</v>
      </c>
      <c r="D45" s="11" t="s">
        <v>35</v>
      </c>
      <c r="E45" s="11" t="s">
        <v>36</v>
      </c>
      <c r="F45" s="11">
        <v>5.26</v>
      </c>
      <c r="G45" s="11">
        <v>3.76</v>
      </c>
      <c r="H45" s="11">
        <v>16</v>
      </c>
      <c r="I45" s="11">
        <v>-1.153</v>
      </c>
      <c r="J45" s="11">
        <v>-73800</v>
      </c>
      <c r="K45" s="11">
        <v>0</v>
      </c>
      <c r="L45" s="11">
        <v>-0.79700000000000004</v>
      </c>
      <c r="M45" s="11">
        <v>0.01</v>
      </c>
      <c r="N45" s="11">
        <v>0</v>
      </c>
      <c r="O45" s="11">
        <v>-11.504</v>
      </c>
      <c r="P45" s="11" t="s">
        <v>37</v>
      </c>
      <c r="Q45" s="11">
        <v>31</v>
      </c>
      <c r="R45" s="11">
        <v>2001</v>
      </c>
      <c r="S45" s="11">
        <v>6.73</v>
      </c>
    </row>
    <row r="46" spans="1:19">
      <c r="A46" s="14">
        <v>31</v>
      </c>
      <c r="B46" s="11">
        <v>2010</v>
      </c>
      <c r="C46" s="11">
        <v>9</v>
      </c>
      <c r="D46" s="11" t="s">
        <v>35</v>
      </c>
      <c r="E46" s="11" t="s">
        <v>36</v>
      </c>
      <c r="F46" s="11">
        <v>4.87</v>
      </c>
      <c r="G46" s="11">
        <v>3.34</v>
      </c>
      <c r="H46" s="11">
        <v>11.5</v>
      </c>
      <c r="I46" s="11">
        <v>-1.5429999999999999</v>
      </c>
      <c r="J46" s="11">
        <v>-76500</v>
      </c>
      <c r="K46" s="11">
        <v>0</v>
      </c>
      <c r="L46" s="11">
        <v>-0.81699999999999995</v>
      </c>
      <c r="M46" s="11">
        <v>0.01</v>
      </c>
      <c r="N46" s="11">
        <v>1</v>
      </c>
      <c r="O46" s="11">
        <v>-11.923999999999999</v>
      </c>
      <c r="P46" s="11" t="s">
        <v>37</v>
      </c>
      <c r="Q46" s="11">
        <v>32</v>
      </c>
      <c r="R46" s="11">
        <v>1984</v>
      </c>
      <c r="S46" s="11">
        <v>6.81</v>
      </c>
    </row>
    <row r="47" spans="1:19">
      <c r="A47" s="14">
        <v>32</v>
      </c>
      <c r="B47" s="11">
        <v>2011</v>
      </c>
      <c r="C47" s="11">
        <v>9</v>
      </c>
      <c r="D47" s="11" t="s">
        <v>35</v>
      </c>
      <c r="E47" s="11" t="s">
        <v>36</v>
      </c>
      <c r="F47" s="11">
        <v>4.5599999999999996</v>
      </c>
      <c r="G47" s="11">
        <v>3.21</v>
      </c>
      <c r="H47" s="11">
        <v>6</v>
      </c>
      <c r="I47" s="11">
        <v>-1.853</v>
      </c>
      <c r="J47" s="11">
        <v>-79900</v>
      </c>
      <c r="K47" s="11">
        <v>0</v>
      </c>
      <c r="L47" s="11">
        <v>-0.83399999999999996</v>
      </c>
      <c r="M47" s="11">
        <v>8.9999999999999993E-3</v>
      </c>
      <c r="N47" s="11">
        <v>1</v>
      </c>
      <c r="O47" s="11">
        <v>-12.465999999999999</v>
      </c>
      <c r="P47" s="11" t="s">
        <v>37</v>
      </c>
      <c r="Q47" s="11">
        <v>33</v>
      </c>
      <c r="R47" s="11">
        <v>1989</v>
      </c>
      <c r="S47" s="11">
        <v>7.01</v>
      </c>
    </row>
    <row r="48" spans="1:19">
      <c r="A48" s="14">
        <v>33</v>
      </c>
      <c r="B48" s="11">
        <v>2012</v>
      </c>
      <c r="C48" s="11">
        <v>9</v>
      </c>
      <c r="D48" s="11" t="s">
        <v>35</v>
      </c>
      <c r="E48" s="11" t="s">
        <v>36</v>
      </c>
      <c r="F48" s="11">
        <v>3.57</v>
      </c>
      <c r="G48" s="11">
        <v>2.41</v>
      </c>
      <c r="H48" s="11">
        <v>1</v>
      </c>
      <c r="I48" s="11">
        <v>-2.843</v>
      </c>
      <c r="J48" s="11">
        <v>-87400</v>
      </c>
      <c r="K48" s="11">
        <v>0</v>
      </c>
      <c r="L48" s="11">
        <v>-0.84199999999999997</v>
      </c>
      <c r="M48" s="11">
        <v>0.01</v>
      </c>
      <c r="N48" s="11">
        <v>1</v>
      </c>
      <c r="O48" s="11">
        <v>-13.634</v>
      </c>
      <c r="P48" s="11" t="s">
        <v>37</v>
      </c>
      <c r="Q48" s="11">
        <v>34</v>
      </c>
      <c r="R48" s="11">
        <v>1979</v>
      </c>
      <c r="S48" s="11">
        <v>7.05</v>
      </c>
    </row>
    <row r="49" spans="1:19">
      <c r="A49" s="14">
        <v>34</v>
      </c>
      <c r="B49" s="11">
        <v>2013</v>
      </c>
      <c r="C49" s="11">
        <v>9</v>
      </c>
      <c r="D49" s="11" t="s">
        <v>35</v>
      </c>
      <c r="E49" s="11" t="s">
        <v>36</v>
      </c>
      <c r="F49" s="11">
        <v>5.21</v>
      </c>
      <c r="G49" s="11">
        <v>3.78</v>
      </c>
      <c r="H49" s="11">
        <v>14</v>
      </c>
      <c r="I49" s="11">
        <v>-1.2030000000000001</v>
      </c>
      <c r="J49" s="11">
        <v>-85500</v>
      </c>
      <c r="K49" s="11">
        <v>0</v>
      </c>
      <c r="L49" s="11">
        <v>-0.84499999999999997</v>
      </c>
      <c r="M49" s="11">
        <v>8.9999999999999993E-3</v>
      </c>
      <c r="N49" s="11">
        <v>1</v>
      </c>
      <c r="O49" s="11">
        <v>-13.33</v>
      </c>
      <c r="P49" s="11" t="s">
        <v>37</v>
      </c>
      <c r="Q49" s="11">
        <v>35.5</v>
      </c>
      <c r="R49" s="11">
        <v>1994</v>
      </c>
      <c r="S49" s="11">
        <v>7.14</v>
      </c>
    </row>
    <row r="50" spans="1:19">
      <c r="A50" s="14">
        <v>35</v>
      </c>
      <c r="B50" s="11">
        <v>2014</v>
      </c>
      <c r="C50" s="11">
        <v>9</v>
      </c>
      <c r="D50" s="11" t="s">
        <v>35</v>
      </c>
      <c r="E50" s="11" t="s">
        <v>36</v>
      </c>
      <c r="F50" s="11">
        <v>5.22</v>
      </c>
      <c r="G50" s="11">
        <v>3.74</v>
      </c>
      <c r="H50" s="11">
        <v>15</v>
      </c>
      <c r="I50" s="11">
        <v>-1.1930000000000001</v>
      </c>
      <c r="J50" s="11">
        <v>-83400</v>
      </c>
      <c r="K50" s="11">
        <v>0</v>
      </c>
      <c r="L50" s="11">
        <v>-0.84699999999999998</v>
      </c>
      <c r="M50" s="11">
        <v>8.9999999999999993E-3</v>
      </c>
      <c r="N50" s="11">
        <v>1</v>
      </c>
      <c r="O50" s="11">
        <v>-13.007</v>
      </c>
      <c r="P50" s="11" t="s">
        <v>37</v>
      </c>
      <c r="Q50" s="11">
        <v>35.5</v>
      </c>
      <c r="R50" s="11">
        <v>1981</v>
      </c>
      <c r="S50" s="11">
        <v>7.14</v>
      </c>
    </row>
    <row r="51" spans="1:19">
      <c r="A51" s="14">
        <v>36</v>
      </c>
      <c r="B51" s="11">
        <v>2015</v>
      </c>
      <c r="C51" s="11">
        <v>9</v>
      </c>
      <c r="D51" s="11" t="s">
        <v>35</v>
      </c>
      <c r="E51" s="11" t="s">
        <v>36</v>
      </c>
      <c r="F51" s="11">
        <v>4.62</v>
      </c>
      <c r="G51" s="11">
        <v>3.42</v>
      </c>
      <c r="H51" s="11">
        <v>7</v>
      </c>
      <c r="I51" s="11">
        <v>-1.7929999999999999</v>
      </c>
      <c r="J51" s="11">
        <v>-83900</v>
      </c>
      <c r="K51" s="11">
        <v>0</v>
      </c>
      <c r="L51" s="11">
        <v>-0.85799999999999998</v>
      </c>
      <c r="M51" s="11">
        <v>8.0000000000000002E-3</v>
      </c>
      <c r="N51" s="11">
        <v>1</v>
      </c>
      <c r="O51" s="11">
        <v>-13.077</v>
      </c>
      <c r="P51" s="11" t="s">
        <v>37</v>
      </c>
      <c r="Q51" s="11">
        <v>37</v>
      </c>
      <c r="R51" s="11">
        <v>1987</v>
      </c>
      <c r="S51" s="11">
        <v>7.28</v>
      </c>
    </row>
    <row r="52" spans="1:19">
      <c r="A52" s="14">
        <v>37</v>
      </c>
      <c r="B52" s="11">
        <v>2016</v>
      </c>
      <c r="C52" s="11">
        <v>9</v>
      </c>
      <c r="D52" s="11" t="s">
        <v>35</v>
      </c>
      <c r="E52" s="11" t="s">
        <v>36</v>
      </c>
      <c r="F52" s="11">
        <v>4.53</v>
      </c>
      <c r="G52" s="11">
        <v>2.91</v>
      </c>
      <c r="H52" s="11">
        <v>5</v>
      </c>
      <c r="I52" s="11">
        <v>-1.883</v>
      </c>
      <c r="J52" s="11">
        <v>-84300</v>
      </c>
      <c r="K52" s="11">
        <v>0</v>
      </c>
      <c r="L52" s="11">
        <v>-0.86799999999999999</v>
      </c>
      <c r="M52" s="11">
        <v>8.0000000000000002E-3</v>
      </c>
      <c r="N52" s="11">
        <v>1</v>
      </c>
      <c r="O52" s="11">
        <v>-13.141</v>
      </c>
      <c r="P52" s="11" t="s">
        <v>37</v>
      </c>
      <c r="Q52" s="11">
        <v>38</v>
      </c>
      <c r="R52" s="11">
        <v>1982</v>
      </c>
      <c r="S52" s="11">
        <v>7.3</v>
      </c>
    </row>
    <row r="53" spans="1:19">
      <c r="A53" s="14">
        <v>38</v>
      </c>
      <c r="B53" s="11">
        <v>2017</v>
      </c>
      <c r="C53" s="11">
        <v>9</v>
      </c>
      <c r="D53" s="11" t="s">
        <v>35</v>
      </c>
      <c r="E53" s="11" t="s">
        <v>36</v>
      </c>
      <c r="F53" s="11">
        <v>4.82</v>
      </c>
      <c r="G53" s="11">
        <v>3.35</v>
      </c>
      <c r="H53" s="11">
        <v>10</v>
      </c>
      <c r="I53" s="11">
        <v>-1.593</v>
      </c>
      <c r="J53" s="11">
        <v>-83200</v>
      </c>
      <c r="K53" s="11">
        <v>0</v>
      </c>
      <c r="L53" s="11">
        <v>-0.872</v>
      </c>
      <c r="M53" s="11">
        <v>8.0000000000000002E-3</v>
      </c>
      <c r="N53" s="11">
        <v>1</v>
      </c>
      <c r="O53" s="11">
        <v>-12.971</v>
      </c>
      <c r="P53" s="11" t="s">
        <v>37</v>
      </c>
      <c r="Q53" s="11">
        <v>39</v>
      </c>
      <c r="R53" s="11">
        <v>1988</v>
      </c>
      <c r="S53" s="11">
        <v>7.37</v>
      </c>
    </row>
    <row r="54" spans="1:19">
      <c r="A54" s="14">
        <v>39</v>
      </c>
      <c r="B54" s="11">
        <v>2018</v>
      </c>
      <c r="C54" s="11">
        <v>9</v>
      </c>
      <c r="D54" s="11" t="s">
        <v>35</v>
      </c>
      <c r="E54" s="11" t="s">
        <v>36</v>
      </c>
      <c r="F54" s="11">
        <v>4.79</v>
      </c>
      <c r="G54" s="11">
        <v>3.35</v>
      </c>
      <c r="H54" s="11">
        <v>9</v>
      </c>
      <c r="I54" s="11">
        <v>-1.623</v>
      </c>
      <c r="J54" s="11">
        <v>-82100</v>
      </c>
      <c r="K54" s="11">
        <v>0</v>
      </c>
      <c r="L54" s="11">
        <v>-0.877</v>
      </c>
      <c r="M54" s="11">
        <v>7.0000000000000001E-3</v>
      </c>
      <c r="N54" s="11">
        <v>1</v>
      </c>
      <c r="O54" s="11">
        <v>-12.795</v>
      </c>
      <c r="P54" s="11" t="s">
        <v>37</v>
      </c>
      <c r="Q54" s="11">
        <v>40</v>
      </c>
      <c r="R54" s="11">
        <v>1983</v>
      </c>
      <c r="S54" s="11">
        <v>7.39</v>
      </c>
    </row>
    <row r="55" spans="1:19">
      <c r="A55" s="14">
        <v>40</v>
      </c>
      <c r="B55" s="11">
        <v>2019</v>
      </c>
      <c r="C55" s="11">
        <v>9</v>
      </c>
      <c r="D55" s="11" t="s">
        <v>35</v>
      </c>
      <c r="E55" s="11" t="s">
        <v>36</v>
      </c>
      <c r="F55" s="11">
        <v>4.3600000000000003</v>
      </c>
      <c r="G55" s="11">
        <v>3.17</v>
      </c>
      <c r="H55" s="11">
        <v>4</v>
      </c>
      <c r="I55" s="11">
        <v>-2.0529999999999999</v>
      </c>
      <c r="J55" s="11">
        <v>-82300</v>
      </c>
      <c r="K55" s="11">
        <v>0</v>
      </c>
      <c r="L55" s="11">
        <v>-0.88400000000000001</v>
      </c>
      <c r="M55" s="11">
        <v>7.0000000000000001E-3</v>
      </c>
      <c r="N55" s="11">
        <v>1</v>
      </c>
      <c r="O55" s="11">
        <v>-12.832000000000001</v>
      </c>
      <c r="P55" s="11" t="s">
        <v>37</v>
      </c>
      <c r="Q55" s="11">
        <v>41</v>
      </c>
      <c r="R55" s="11">
        <v>1986</v>
      </c>
      <c r="S55" s="11">
        <v>7.41</v>
      </c>
    </row>
    <row r="56" spans="1:19">
      <c r="A56" s="14">
        <v>41</v>
      </c>
      <c r="B56" s="11">
        <v>2020</v>
      </c>
      <c r="C56" s="11">
        <v>9</v>
      </c>
      <c r="D56" s="11" t="s">
        <v>35</v>
      </c>
      <c r="E56" s="11" t="s">
        <v>36</v>
      </c>
      <c r="F56" s="11">
        <v>4</v>
      </c>
      <c r="G56" s="11">
        <v>2.83</v>
      </c>
      <c r="H56" s="11">
        <v>2</v>
      </c>
      <c r="I56" s="11">
        <v>-2.4129999999999998</v>
      </c>
      <c r="J56" s="11">
        <v>-83400</v>
      </c>
      <c r="K56" s="11">
        <v>0</v>
      </c>
      <c r="L56" s="11">
        <v>-0.89300000000000002</v>
      </c>
      <c r="M56" s="11">
        <v>7.0000000000000001E-3</v>
      </c>
      <c r="N56" s="11">
        <v>1</v>
      </c>
      <c r="O56" s="11">
        <v>-13.007999999999999</v>
      </c>
      <c r="P56" s="11" t="s">
        <v>37</v>
      </c>
      <c r="Q56" s="11">
        <v>42</v>
      </c>
      <c r="R56" s="11">
        <v>1992</v>
      </c>
      <c r="S56" s="11">
        <v>7.47</v>
      </c>
    </row>
    <row r="57" spans="1:19">
      <c r="A57" s="14">
        <v>42</v>
      </c>
      <c r="B57" s="11">
        <v>2021</v>
      </c>
      <c r="C57" s="11">
        <v>9</v>
      </c>
      <c r="D57" s="11" t="s">
        <v>35</v>
      </c>
      <c r="E57" s="11" t="s">
        <v>36</v>
      </c>
      <c r="F57" s="11">
        <v>4.95</v>
      </c>
      <c r="G57" s="11">
        <v>3.47</v>
      </c>
      <c r="H57" s="11">
        <v>13</v>
      </c>
      <c r="I57" s="11">
        <v>-1.4630000000000001</v>
      </c>
      <c r="J57" s="11">
        <v>-81100</v>
      </c>
      <c r="K57" s="11">
        <v>0</v>
      </c>
      <c r="L57" s="11">
        <v>-0.89</v>
      </c>
      <c r="M57" s="11">
        <v>6.0000000000000001E-3</v>
      </c>
      <c r="N57" s="11">
        <v>1</v>
      </c>
      <c r="O57" s="11">
        <v>-12.65</v>
      </c>
      <c r="P57" s="11" t="s">
        <v>37</v>
      </c>
      <c r="Q57" s="11">
        <v>43</v>
      </c>
      <c r="R57" s="11">
        <v>1996</v>
      </c>
      <c r="S57" s="11">
        <v>7.58</v>
      </c>
    </row>
    <row r="58" spans="1:19">
      <c r="A58" s="14">
        <v>43</v>
      </c>
      <c r="B58" s="11">
        <v>2022</v>
      </c>
      <c r="C58" s="11">
        <v>9</v>
      </c>
      <c r="D58" s="11" t="s">
        <v>38</v>
      </c>
      <c r="E58" s="11" t="s">
        <v>36</v>
      </c>
      <c r="F58" s="11">
        <v>4.87</v>
      </c>
      <c r="G58" s="11">
        <v>3.43</v>
      </c>
      <c r="H58" s="11">
        <v>11.5</v>
      </c>
      <c r="I58" s="11">
        <v>-1.5429999999999999</v>
      </c>
      <c r="J58" s="11">
        <v>-79100</v>
      </c>
      <c r="K58" s="11">
        <v>0</v>
      </c>
      <c r="L58" s="11">
        <v>-0.88900000000000001</v>
      </c>
      <c r="M58" s="11">
        <v>6.0000000000000001E-3</v>
      </c>
      <c r="N58" s="11">
        <v>1</v>
      </c>
      <c r="O58" s="11">
        <v>-12.337999999999999</v>
      </c>
      <c r="P58" s="11" t="s">
        <v>37</v>
      </c>
      <c r="Q58" s="11">
        <v>44</v>
      </c>
      <c r="R58" s="11">
        <v>1980</v>
      </c>
      <c r="S58" s="11">
        <v>7.67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7A9DB87537749B415B0E5DFFD959E" ma:contentTypeVersion="2" ma:contentTypeDescription="Create a new document." ma:contentTypeScope="" ma:versionID="b45b812687065eeabd5425001218edf3">
  <xsd:schema xmlns:xsd="http://www.w3.org/2001/XMLSchema" xmlns:xs="http://www.w3.org/2001/XMLSchema" xmlns:p="http://schemas.microsoft.com/office/2006/metadata/properties" xmlns:ns2="b7fe1d3e-e87c-4b82-bdf3-598139a70d60" targetNamespace="http://schemas.microsoft.com/office/2006/metadata/properties" ma:root="true" ma:fieldsID="e5ccfeea169cbd970a315f1601c26483" ns2:_="">
    <xsd:import namespace="b7fe1d3e-e87c-4b82-bdf3-598139a70d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e1d3e-e87c-4b82-bdf3-598139a70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61A77-7761-44AA-A4A6-C7F6D9CEDBDD}"/>
</file>

<file path=customXml/itemProps2.xml><?xml version="1.0" encoding="utf-8"?>
<ds:datastoreItem xmlns:ds="http://schemas.openxmlformats.org/officeDocument/2006/customXml" ds:itemID="{39B1C12F-3A1A-4718-9D8A-134049C55266}"/>
</file>

<file path=customXml/itemProps3.xml><?xml version="1.0" encoding="utf-8"?>
<ds:datastoreItem xmlns:ds="http://schemas.openxmlformats.org/officeDocument/2006/customXml" ds:itemID="{8782C5FC-F008-4B50-A7C8-BA188E8236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Lasalvia, Robert F. (GRC-HA020)</cp:lastModifiedBy>
  <cp:revision/>
  <dcterms:created xsi:type="dcterms:W3CDTF">2021-11-02T16:01:48Z</dcterms:created>
  <dcterms:modified xsi:type="dcterms:W3CDTF">2023-01-31T14:26:25Z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0x0101007E77A9DB87537749B415B0E5DFFD959E</vt:lpwstr>
  </property>
</Properties>
</file>